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3470" windowHeight="14055" firstSheet="1" activeTab="1"/>
  </bookViews>
  <sheets>
    <sheet name="Строитель" sheetId="1" state="hidden" r:id="rId1"/>
    <sheet name="ЛТК" sheetId="2" r:id="rId2"/>
    <sheet name="Лист1" sheetId="3" state="hidden" r:id="rId3"/>
  </sheets>
  <definedNames>
    <definedName name="_xlnm._FilterDatabase" localSheetId="1" hidden="1">ЛТК!$A$3:$S$503</definedName>
  </definedNames>
  <calcPr calcId="145621"/>
</workbook>
</file>

<file path=xl/calcChain.xml><?xml version="1.0" encoding="utf-8"?>
<calcChain xmlns="http://schemas.openxmlformats.org/spreadsheetml/2006/main">
  <c r="T494" i="2" l="1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5" i="2"/>
  <c r="T496" i="2"/>
  <c r="T497" i="2"/>
  <c r="T498" i="2"/>
  <c r="T499" i="2"/>
  <c r="T500" i="2"/>
  <c r="T501" i="2"/>
  <c r="T502" i="2"/>
  <c r="T503" i="2"/>
  <c r="T4" i="2"/>
  <c r="L10" i="1" l="1"/>
  <c r="L11" i="1"/>
  <c r="M11" i="1"/>
  <c r="M14" i="1"/>
  <c r="M18" i="1"/>
  <c r="M20" i="1"/>
  <c r="M21" i="1"/>
  <c r="M29" i="1"/>
  <c r="D30" i="1"/>
  <c r="K30" i="1"/>
</calcChain>
</file>

<file path=xl/sharedStrings.xml><?xml version="1.0" encoding="utf-8"?>
<sst xmlns="http://schemas.openxmlformats.org/spreadsheetml/2006/main" count="271" uniqueCount="132">
  <si>
    <t>Приложение 4
к Протоколу заседания комиссии по премированию руководителей государственных автономных учреждений культуры Тюменской области №__ от ________________ 2017</t>
  </si>
  <si>
    <t>Информация о достижении показателей эффективности и результативности деятельности руководителя</t>
  </si>
  <si>
    <t>Государственное автономное учреждение культуры Тюменской области "Дворец национальных культур "Строитель"</t>
  </si>
  <si>
    <t>(наименование учреждения)</t>
  </si>
  <si>
    <t>За 3 квартал 2017 года</t>
  </si>
  <si>
    <t>№ п/п</t>
  </si>
  <si>
    <t>Наименование показателя</t>
  </si>
  <si>
    <t>Единица измерения</t>
  </si>
  <si>
    <t>Значение показателя</t>
  </si>
  <si>
    <t>Информация об исполнении</t>
  </si>
  <si>
    <t>Весомость показателя, %</t>
  </si>
  <si>
    <t>Должность и подпись ответственного  за оценку показателя от Департамента культуры ТО</t>
  </si>
  <si>
    <t>план</t>
  </si>
  <si>
    <t>факт за отчетный период</t>
  </si>
  <si>
    <t>год</t>
  </si>
  <si>
    <t>1 кв.</t>
  </si>
  <si>
    <t>2 кв.</t>
  </si>
  <si>
    <t>3 кв.</t>
  </si>
  <si>
    <t>4 кв.</t>
  </si>
  <si>
    <t>факт</t>
  </si>
  <si>
    <t>Сумма премии за отчетный период</t>
  </si>
  <si>
    <t>руб.</t>
  </si>
  <si>
    <t>х</t>
  </si>
  <si>
    <t>Весомость показатель всего</t>
  </si>
  <si>
    <t>Количество детей, привлекаемых к участию в творческих мероприятиях</t>
  </si>
  <si>
    <t>человек</t>
  </si>
  <si>
    <t>начальник отдела реализации культурной политики</t>
  </si>
  <si>
    <t>Выполнениепоказателя по числу культурно-досуговых мероприятий на платной основе</t>
  </si>
  <si>
    <t>мероприятий</t>
  </si>
  <si>
    <t>Исполнение приказов, поручений, соблюдение сроков и порядка предоставления запрашиваемой информации, статистической, бухгалтерской отчетности</t>
  </si>
  <si>
    <t>Приказы, поручения  исполняются в установленный срок, замечания по качеству исполнения отсутствуют, запрашиваемая информация предоставляется в установленный срок, замечания по качеству информации отсутствуют</t>
  </si>
  <si>
    <t>Да</t>
  </si>
  <si>
    <t>Нет</t>
  </si>
  <si>
    <t>не выполнен</t>
  </si>
  <si>
    <t>начальник отдела по организационной деятельности и взаимодействию с МО</t>
  </si>
  <si>
    <t>начальник отдела экономической деятельности</t>
  </si>
  <si>
    <t>главный бухгалтер</t>
  </si>
  <si>
    <t>Выполнение плана финансово-хозяйственной деятельности учреждения по выплатам</t>
  </si>
  <si>
    <t>не  более 100% планового показателя за соответствующий период нарастающим итогом</t>
  </si>
  <si>
    <t>%</t>
  </si>
  <si>
    <t>не более 100%</t>
  </si>
  <si>
    <t>Выполнен</t>
  </si>
  <si>
    <t>Обеспечение премиального фонда оплаты труда работников учреждения в размере не менее 25 процентов от общего фонда оплаты труда  Учреждения.</t>
  </si>
  <si>
    <t>Доля средств на премирование работников в общем фонде оплаты труда</t>
  </si>
  <si>
    <t>выполнен</t>
  </si>
  <si>
    <r>
      <t xml:space="preserve">Участие в конкурсах на получение средств федерального бюджета в рамках государственных (федеральных целевых) программ, федеральных адресных инвестиционных программ, субсидий из федерального бюджета, в том числе не включенных в государственные (федеральные целевые) в соответствии с распоряжением Правительства Тюменской области 597-рп от 20.04.2015 </t>
    </r>
    <r>
      <rPr>
        <b/>
        <sz val="11"/>
        <color indexed="8"/>
        <rFont val="Arial"/>
        <family val="2"/>
        <charset val="204"/>
      </rPr>
      <t>и отдельными письмами федеральных органов исполнительной власти</t>
    </r>
  </si>
  <si>
    <t>коэффициент участия в конкурсах на получение средств федерального бюджета</t>
  </si>
  <si>
    <t>коэффициент</t>
  </si>
  <si>
    <t xml:space="preserve">начальник отдела экономической деятельности
</t>
  </si>
  <si>
    <t>количество конкурсов, в которых принято участие нарастающим итогом с начала года</t>
  </si>
  <si>
    <t>единиц</t>
  </si>
  <si>
    <t>количество проводимых конкурсов, в которых учреждение может участвовать нарастающим итогом с начала года в соответствии с распоряжением Правительства Тюменской области 597-рп от 20.04.2015</t>
  </si>
  <si>
    <t>информация об исполнении</t>
  </si>
  <si>
    <t>Должность и подпись ответственного за оценку показателя от Департамента культуры ТО</t>
  </si>
  <si>
    <t>факт за 3 кв. по КОСГУ 130</t>
  </si>
  <si>
    <t>Выполнение плана ФХД по внебюджетным доходам</t>
  </si>
  <si>
    <t>№
п/п</t>
  </si>
  <si>
    <t>Наименование МО</t>
  </si>
  <si>
    <t>основной состав</t>
  </si>
  <si>
    <t>хореографический</t>
  </si>
  <si>
    <t>театральный</t>
  </si>
  <si>
    <t>фольклорный</t>
  </si>
  <si>
    <t>Год создания коллектива</t>
  </si>
  <si>
    <t>Наименование учреждения и структурного подразделения</t>
  </si>
  <si>
    <t>Условия посещения коллектива для участников</t>
  </si>
  <si>
    <r>
      <t xml:space="preserve">коллектив спутник </t>
    </r>
    <r>
      <rPr>
        <b/>
        <sz val="12"/>
        <color rgb="FFFF0000"/>
        <rFont val="Times New Roman"/>
        <family val="1"/>
        <charset val="204"/>
      </rPr>
      <t>или возрастная группа</t>
    </r>
  </si>
  <si>
    <r>
      <t>Возрастная категория коллектива</t>
    </r>
    <r>
      <rPr>
        <b/>
        <sz val="12"/>
        <color rgb="FFFF0000"/>
        <rFont val="Times New Roman"/>
        <family val="1"/>
        <charset val="204"/>
      </rPr>
      <t xml:space="preserve"> (детский (до 14 лет), молодежь (от 14 до 35) взрослый (+35), пожилые (+60), смешанный)</t>
    </r>
  </si>
  <si>
    <t>Муниципальный уровень</t>
  </si>
  <si>
    <t>Областной (региональный)уровень</t>
  </si>
  <si>
    <t>Всероссийский уровень</t>
  </si>
  <si>
    <t>Международный уровень</t>
  </si>
  <si>
    <t>Итого наград</t>
  </si>
  <si>
    <r>
      <t xml:space="preserve">Жанр коллектива </t>
    </r>
    <r>
      <rPr>
        <b/>
        <sz val="12"/>
        <color rgb="FFFF0000"/>
        <rFont val="Times New Roman"/>
        <family val="1"/>
        <charset val="204"/>
      </rPr>
      <t>(вокальный, хореографический, театральный, цирковой фольклорный, инструментальный (музыкальный)
 ДПИ, клубы выходного дня, литературные кружки и т.д. не входят в число ЛТК</t>
    </r>
  </si>
  <si>
    <t>ФИО Руководителя коллектива</t>
  </si>
  <si>
    <t>Возрастная категория коллектива:</t>
  </si>
  <si>
    <t>цирковой (оригинальный)</t>
  </si>
  <si>
    <t>инструментальный (музыкальный)</t>
  </si>
  <si>
    <t>Жанр коллектива:</t>
  </si>
  <si>
    <t>вокальный (в т.ч. хоры)</t>
  </si>
  <si>
    <t>Условия посещения:</t>
  </si>
  <si>
    <t>платно</t>
  </si>
  <si>
    <t>бесплатно</t>
  </si>
  <si>
    <t>платно и бесплатно</t>
  </si>
  <si>
    <t>МОНИТОРИНГ  ЛЮБИТЕЛЬСКИХ КОЛЛЕКТИВОВ</t>
  </si>
  <si>
    <r>
      <t>Возрастная категория коллектива</t>
    </r>
    <r>
      <rPr>
        <b/>
        <sz val="12"/>
        <color rgb="FFFF0000"/>
        <rFont val="Times New Roman"/>
        <family val="1"/>
        <charset val="204"/>
      </rPr>
      <t xml:space="preserve"> </t>
    </r>
  </si>
  <si>
    <t>Количественный состав коллектива (человек)</t>
  </si>
  <si>
    <r>
      <t xml:space="preserve">Жанр коллектива </t>
    </r>
    <r>
      <rPr>
        <b/>
        <sz val="12"/>
        <color rgb="FFFF0000"/>
        <rFont val="Times New Roman"/>
        <family val="1"/>
        <charset val="204"/>
      </rPr>
      <t xml:space="preserve">
</t>
    </r>
  </si>
  <si>
    <t>дети (до 14 лет)</t>
  </si>
  <si>
    <t xml:space="preserve">молодежь (от 14 до 35) </t>
  </si>
  <si>
    <t>взрослые (35+)</t>
  </si>
  <si>
    <t>пожилые (60+)</t>
  </si>
  <si>
    <t>смешанная</t>
  </si>
  <si>
    <r>
      <t xml:space="preserve">Наименование коллектива
</t>
    </r>
    <r>
      <rPr>
        <b/>
        <sz val="12"/>
        <color rgb="FFFF0000"/>
        <rFont val="Times New Roman"/>
        <family val="1"/>
        <charset val="204"/>
      </rPr>
      <t xml:space="preserve">(согласно положению о творческом коллективе) 
Не включаются группы ДПИ и ИЗО, клубы выходного дня, литературные кружки и т.д. </t>
    </r>
  </si>
  <si>
    <t>Награды (дипломы, сертификаты) по итогам участия в конкурсах, фестивалях, смотрах  
(указывается количество наград с момента основания коллектива), единиц</t>
  </si>
  <si>
    <r>
      <t xml:space="preserve">Наличие действующего звания коллектива (название, год присвоения звания </t>
    </r>
    <r>
      <rPr>
        <b/>
        <sz val="12"/>
        <color rgb="FFFF0000"/>
        <rFont val="Times New Roman"/>
        <family val="1"/>
        <charset val="204"/>
      </rPr>
      <t>и реквизиты приказа подтвеждающего звание</t>
    </r>
    <r>
      <rPr>
        <b/>
        <sz val="12"/>
        <color rgb="FF000000"/>
        <rFont val="Times New Roman"/>
        <family val="1"/>
        <charset val="204"/>
      </rPr>
      <t>)</t>
    </r>
  </si>
  <si>
    <r>
      <rPr>
        <b/>
        <sz val="12"/>
        <rFont val="Times New Roman"/>
        <family val="1"/>
        <charset val="204"/>
      </rPr>
      <t xml:space="preserve">Информация о прохождении проф. переподготовки или повышении квалификации </t>
    </r>
    <r>
      <rPr>
        <b/>
        <sz val="12"/>
        <color rgb="FFFF0000"/>
        <rFont val="Times New Roman"/>
        <family val="1"/>
        <charset val="204"/>
      </rPr>
      <t>(указать наименование и реквизиты сертификата, диплома или иного документа, подтверждающего обучение за предыдущий год)</t>
    </r>
  </si>
  <si>
    <t>Наличие ЗВАНИЯ руководителя коллектива (реквизиты документа, подтвержаемого наличие звания)</t>
  </si>
  <si>
    <t>Сладковский район</t>
  </si>
  <si>
    <t>МАУК "Овация" Сладковского района, Районный Дом культуры</t>
  </si>
  <si>
    <t>Конопельцева Алина Сергеевна</t>
  </si>
  <si>
    <t>Хореографический коллектив "Визави"</t>
  </si>
  <si>
    <t>Болдырева Екатерина Валерьевна</t>
  </si>
  <si>
    <t>Театр малых форм "Фортуна"</t>
  </si>
  <si>
    <t>Александрова Оксана Михайловна</t>
  </si>
  <si>
    <t>МАУК "Овация" Сладковского района,Никулинский СДК</t>
  </si>
  <si>
    <t>Вокальная группа "Земляки"</t>
  </si>
  <si>
    <t>Пестерева надежда Дмитриевна</t>
  </si>
  <si>
    <t>МАУК "Овация" Сладковского района, Новоандреевский СДК</t>
  </si>
  <si>
    <t>Вокальная группа "Селяночка"</t>
  </si>
  <si>
    <t>МАУК "Овация" Сладковского района, Лопазновский СДК</t>
  </si>
  <si>
    <t>Вокальная группа "Горсточка"</t>
  </si>
  <si>
    <t>Фуникова Елена Владимировна</t>
  </si>
  <si>
    <t>Челнокова Ирина Андреевна</t>
  </si>
  <si>
    <t xml:space="preserve"> танцевальный коллектив «New people»</t>
  </si>
  <si>
    <t>Молокова Оксана Викторовна</t>
  </si>
  <si>
    <t xml:space="preserve"> Фольклорный  ансамбль "Первоцвет"</t>
  </si>
  <si>
    <t>МАУК "Овация" Сладковского района, Маслянский СДК</t>
  </si>
  <si>
    <t>танцевальный коллектив "Имидж"</t>
  </si>
  <si>
    <t>Русакова Людмила Анатольевна</t>
  </si>
  <si>
    <t>вокальная студия "Вояж"</t>
  </si>
  <si>
    <t>Федина Марина Владимировна</t>
  </si>
  <si>
    <t>МАУК "Овация" Сладковского района, Усовский СДК</t>
  </si>
  <si>
    <t>женский коллектив народной песни "Ладинец"</t>
  </si>
  <si>
    <t>танцевальный коллектив "Каблучок"</t>
  </si>
  <si>
    <t>Золотарёва Ольга Васильевна</t>
  </si>
  <si>
    <t>МАУК "Овация" Сладковского района,Майский СДК</t>
  </si>
  <si>
    <t>театральный коллектив "Балаган"</t>
  </si>
  <si>
    <t>Пушкарева Людмила Александровна</t>
  </si>
  <si>
    <t>Диплом о профессиональной переподготовке №662413126244 от 15 марта 2022 года "Художественное образование. Руководитель хореографического коллектива. Преподаватель хореографических дисциплин"</t>
  </si>
  <si>
    <t>Диплом о профессиональной переподготовке №342400090072 от 31.12.2021 г. " Руководитель хореографического коллектива. Традиционные и инновационные методики развития творческих способностей детей"</t>
  </si>
  <si>
    <t>язык деятельности коллектива</t>
  </si>
  <si>
    <t>русский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</si>
</sst>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 &quot;;&quot;-&quot;#,##0.00,"/>
    <numFmt numFmtId="165" formatCode="0.0%"/>
    <numFmt numFmtId="166" formatCode="#,##0.00&quot;    &quot;;#,##0.00&quot;    &quot;;&quot;-&quot;#&quot;    &quot;;&quot; &quot;@&quot; &quot;"/>
    <numFmt numFmtId="167" formatCode="#,##0.00&quot;    &quot;;#,##0.00&quot;    &quot;;&quot;-&quot;#&quot;    &quot;;@&quot; &quot;"/>
    <numFmt numFmtId="168" formatCode="#,##0.00&quot; &quot;[$руб.-419];[Red]&quot;-&quot;#,##0.00&quot; &quot;[$руб.-419]"/>
    <numFmt numFmtId="169" formatCode="#,##0.00&quot;    &quot;;#,##0.00&quot;    &quot;;\-#&quot;    &quot;;\ @\ "/>
  </numFmts>
  <fonts count="68"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DDDDDD"/>
      <name val="Calibri"/>
      <family val="2"/>
      <charset val="204"/>
    </font>
    <font>
      <sz val="10"/>
      <color rgb="FFFFFFFF"/>
      <name val="Calibri1"/>
      <charset val="204"/>
    </font>
    <font>
      <b/>
      <sz val="10"/>
      <color rgb="FF333333"/>
      <name val="Calibri"/>
      <family val="2"/>
      <charset val="204"/>
    </font>
    <font>
      <b/>
      <sz val="10"/>
      <color rgb="FF000000"/>
      <name val="Calibri1"/>
      <charset val="204"/>
    </font>
    <font>
      <sz val="10"/>
      <color rgb="FFCC0000"/>
      <name val="Calibri"/>
      <family val="2"/>
      <charset val="204"/>
    </font>
    <font>
      <sz val="10"/>
      <color rgb="FF993300"/>
      <name val="Calibri"/>
      <family val="2"/>
      <charset val="204"/>
    </font>
    <font>
      <sz val="10"/>
      <color rgb="FFFF0000"/>
      <name val="Calibri1"/>
      <charset val="204"/>
    </font>
    <font>
      <sz val="10"/>
      <color rgb="FFCC0000"/>
      <name val="Calibri1"/>
      <charset val="204"/>
    </font>
    <font>
      <b/>
      <sz val="10"/>
      <color rgb="FFFFFFFF"/>
      <name val="Calibri"/>
      <family val="2"/>
      <charset val="204"/>
    </font>
    <font>
      <b/>
      <sz val="10"/>
      <color rgb="FFDDDDDD"/>
      <name val="Calibri"/>
      <family val="2"/>
      <charset val="204"/>
    </font>
    <font>
      <b/>
      <sz val="10"/>
      <color rgb="FFFFFFFF"/>
      <name val="Calibri1"/>
      <charset val="204"/>
    </font>
    <font>
      <sz val="11"/>
      <color rgb="FF000000"/>
      <name val="Calibri1"/>
      <charset val="204"/>
    </font>
    <font>
      <sz val="11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i/>
      <sz val="10"/>
      <color rgb="FF808080"/>
      <name val="Calibri1"/>
      <charset val="204"/>
    </font>
    <font>
      <sz val="10"/>
      <color rgb="FF006600"/>
      <name val="Calibri"/>
      <family val="2"/>
      <charset val="204"/>
    </font>
    <font>
      <sz val="10"/>
      <color rgb="FF008000"/>
      <name val="Calibri1"/>
      <charset val="204"/>
    </font>
    <font>
      <sz val="10"/>
      <color rgb="FF006600"/>
      <name val="Calibri1"/>
      <charset val="204"/>
    </font>
    <font>
      <b/>
      <i/>
      <sz val="16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b/>
      <sz val="24"/>
      <color rgb="FF000000"/>
      <name val="Calibri1"/>
      <charset val="204"/>
    </font>
    <font>
      <sz val="18"/>
      <color rgb="FF000000"/>
      <name val="Calibri"/>
      <family val="2"/>
      <charset val="204"/>
    </font>
    <font>
      <sz val="18"/>
      <color rgb="FF333333"/>
      <name val="Calibri"/>
      <family val="2"/>
      <charset val="204"/>
    </font>
    <font>
      <sz val="18"/>
      <color rgb="FF000000"/>
      <name val="Calibri1"/>
      <charset val="204"/>
    </font>
    <font>
      <sz val="12"/>
      <color rgb="FF000000"/>
      <name val="Calibri"/>
      <family val="2"/>
      <charset val="204"/>
    </font>
    <font>
      <sz val="12"/>
      <color rgb="FF333333"/>
      <name val="Calibri"/>
      <family val="2"/>
      <charset val="204"/>
    </font>
    <font>
      <sz val="12"/>
      <color rgb="FF000000"/>
      <name val="Calibri1"/>
      <charset val="204"/>
    </font>
    <font>
      <b/>
      <sz val="24"/>
      <color rgb="FF333333"/>
      <name val="Calibri"/>
      <family val="2"/>
      <charset val="204"/>
    </font>
    <font>
      <u/>
      <sz val="10"/>
      <color rgb="FF0000EE"/>
      <name val="Calibri"/>
      <family val="2"/>
      <charset val="204"/>
    </font>
    <font>
      <u/>
      <sz val="10"/>
      <color rgb="FF0000FF"/>
      <name val="Calibri"/>
      <family val="2"/>
      <charset val="204"/>
    </font>
    <font>
      <u/>
      <sz val="10"/>
      <color rgb="FF0000FF"/>
      <name val="Calibri1"/>
      <charset val="204"/>
    </font>
    <font>
      <u/>
      <sz val="10"/>
      <color rgb="FF0000EE"/>
      <name val="Calibri1"/>
      <charset val="204"/>
    </font>
    <font>
      <sz val="10"/>
      <color rgb="FF996600"/>
      <name val="Calibri"/>
      <family val="2"/>
      <charset val="204"/>
    </font>
    <font>
      <sz val="10"/>
      <color rgb="FF993300"/>
      <name val="Calibri1"/>
      <charset val="204"/>
    </font>
    <font>
      <sz val="10"/>
      <color rgb="FF996600"/>
      <name val="Calibri1"/>
      <charset val="204"/>
    </font>
    <font>
      <sz val="10"/>
      <color rgb="FF333333"/>
      <name val="Calibri"/>
      <family val="2"/>
      <charset val="204"/>
    </font>
    <font>
      <sz val="10"/>
      <color rgb="FF333333"/>
      <name val="Calibri1"/>
      <charset val="204"/>
    </font>
    <font>
      <b/>
      <i/>
      <u/>
      <sz val="11"/>
      <color rgb="FF000000"/>
      <name val="Calibri"/>
      <family val="2"/>
      <charset val="204"/>
    </font>
    <font>
      <b/>
      <i/>
      <u/>
      <sz val="10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C0C0C0"/>
        <bgColor rgb="FFC0C0C0"/>
      </patternFill>
    </fill>
    <fill>
      <patternFill patternType="solid">
        <fgColor rgb="FFFFCCCC"/>
        <bgColor rgb="FFFFCCCC"/>
      </patternFill>
    </fill>
    <fill>
      <patternFill patternType="solid">
        <fgColor rgb="FFFF8080"/>
        <bgColor rgb="FFFF8080"/>
      </patternFill>
    </fill>
    <fill>
      <patternFill patternType="solid">
        <fgColor rgb="FFCC0000"/>
        <bgColor rgb="FFCC0000"/>
      </patternFill>
    </fill>
    <fill>
      <patternFill patternType="solid">
        <fgColor rgb="FF993300"/>
        <bgColor rgb="FF993300"/>
      </patternFill>
    </fill>
    <fill>
      <patternFill patternType="solid">
        <fgColor rgb="FFFF0000"/>
        <bgColor rgb="FFFF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4">
    <xf numFmtId="0" fontId="0" fillId="0" borderId="0"/>
    <xf numFmtId="0" fontId="5" fillId="0" borderId="0" applyNumberFormat="0" applyBorder="0" applyProtection="0"/>
    <xf numFmtId="0" fontId="6" fillId="2" borderId="0" applyNumberFormat="0" applyBorder="0" applyProtection="0"/>
    <xf numFmtId="0" fontId="6" fillId="2" borderId="0"/>
    <xf numFmtId="0" fontId="7" fillId="3" borderId="0"/>
    <xf numFmtId="0" fontId="8" fillId="2" borderId="0"/>
    <xf numFmtId="0" fontId="8" fillId="2" borderId="0"/>
    <xf numFmtId="0" fontId="6" fillId="2" borderId="0"/>
    <xf numFmtId="0" fontId="6" fillId="4" borderId="0" applyNumberFormat="0" applyBorder="0" applyProtection="0"/>
    <xf numFmtId="0" fontId="6" fillId="4" borderId="0"/>
    <xf numFmtId="0" fontId="7" fillId="4" borderId="0"/>
    <xf numFmtId="0" fontId="8" fillId="4" borderId="0"/>
    <xf numFmtId="0" fontId="8" fillId="4" borderId="0"/>
    <xf numFmtId="0" fontId="6" fillId="4" borderId="0"/>
    <xf numFmtId="0" fontId="5" fillId="5" borderId="0" applyNumberFormat="0" applyBorder="0" applyProtection="0"/>
    <xf numFmtId="0" fontId="5" fillId="5" borderId="0"/>
    <xf numFmtId="0" fontId="9" fillId="5" borderId="0"/>
    <xf numFmtId="0" fontId="10" fillId="6" borderId="0"/>
    <xf numFmtId="0" fontId="10" fillId="5" borderId="0"/>
    <xf numFmtId="0" fontId="5" fillId="5" borderId="0"/>
    <xf numFmtId="0" fontId="9" fillId="5" borderId="0"/>
    <xf numFmtId="0" fontId="10" fillId="0" borderId="0"/>
    <xf numFmtId="0" fontId="5" fillId="0" borderId="0"/>
    <xf numFmtId="0" fontId="9" fillId="0" borderId="0"/>
    <xf numFmtId="0" fontId="10" fillId="0" borderId="0"/>
    <xf numFmtId="0" fontId="5" fillId="0" borderId="0"/>
    <xf numFmtId="0" fontId="9" fillId="0" borderId="0"/>
    <xf numFmtId="0" fontId="11" fillId="7" borderId="0" applyNumberFormat="0" applyBorder="0" applyProtection="0"/>
    <xf numFmtId="0" fontId="11" fillId="7" borderId="0"/>
    <xf numFmtId="0" fontId="12" fillId="7" borderId="0"/>
    <xf numFmtId="0" fontId="13" fillId="8" borderId="0"/>
    <xf numFmtId="0" fontId="14" fillId="7" borderId="0"/>
    <xf numFmtId="0" fontId="11" fillId="7" borderId="0"/>
    <xf numFmtId="0" fontId="15" fillId="9" borderId="0" applyNumberFormat="0" applyBorder="0" applyProtection="0"/>
    <xf numFmtId="0" fontId="15" fillId="9" borderId="0"/>
    <xf numFmtId="0" fontId="16" fillId="10" borderId="0"/>
    <xf numFmtId="0" fontId="17" fillId="11" borderId="0"/>
    <xf numFmtId="0" fontId="17" fillId="9" borderId="0"/>
    <xf numFmtId="0" fontId="15" fillId="9" borderId="0"/>
    <xf numFmtId="166" fontId="3" fillId="0" borderId="0" applyFont="0" applyBorder="0" applyProtection="0"/>
    <xf numFmtId="166" fontId="18" fillId="0" borderId="0"/>
    <xf numFmtId="166" fontId="18" fillId="0" borderId="0"/>
    <xf numFmtId="167" fontId="3" fillId="0" borderId="0" applyFont="0" applyBorder="0" applyProtection="0"/>
    <xf numFmtId="166" fontId="3" fillId="0" borderId="0"/>
    <xf numFmtId="166" fontId="19" fillId="0" borderId="0"/>
    <xf numFmtId="9" fontId="3" fillId="0" borderId="0" applyFont="0" applyBorder="0" applyProtection="0"/>
    <xf numFmtId="9" fontId="18" fillId="0" borderId="0"/>
    <xf numFmtId="9" fontId="18" fillId="0" borderId="0"/>
    <xf numFmtId="9" fontId="3" fillId="0" borderId="0"/>
    <xf numFmtId="9" fontId="19" fillId="0" borderId="0"/>
    <xf numFmtId="0" fontId="20" fillId="0" borderId="0" applyNumberFormat="0" applyBorder="0" applyProtection="0"/>
    <xf numFmtId="0" fontId="20" fillId="0" borderId="0"/>
    <xf numFmtId="0" fontId="21" fillId="0" borderId="0"/>
    <xf numFmtId="0" fontId="21" fillId="0" borderId="0"/>
    <xf numFmtId="0" fontId="20" fillId="0" borderId="0"/>
    <xf numFmtId="0" fontId="22" fillId="12" borderId="0" applyNumberFormat="0" applyBorder="0" applyProtection="0"/>
    <xf numFmtId="0" fontId="22" fillId="12" borderId="0"/>
    <xf numFmtId="0" fontId="23" fillId="12" borderId="0"/>
    <xf numFmtId="0" fontId="24" fillId="12" borderId="0"/>
    <xf numFmtId="0" fontId="22" fillId="12" borderId="0"/>
    <xf numFmtId="0" fontId="25" fillId="0" borderId="0" applyNumberFormat="0" applyBorder="0" applyProtection="0">
      <alignment horizontal="center"/>
    </xf>
    <xf numFmtId="0" fontId="26" fillId="0" borderId="0" applyNumberFormat="0" applyBorder="0" applyProtection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8" fillId="0" borderId="0" applyNumberFormat="0" applyBorder="0" applyProtection="0"/>
    <xf numFmtId="0" fontId="28" fillId="0" borderId="0"/>
    <xf numFmtId="0" fontId="29" fillId="0" borderId="0"/>
    <xf numFmtId="0" fontId="30" fillId="0" borderId="0"/>
    <xf numFmtId="0" fontId="30" fillId="0" borderId="0"/>
    <xf numFmtId="0" fontId="28" fillId="0" borderId="0"/>
    <xf numFmtId="0" fontId="29" fillId="0" borderId="0"/>
    <xf numFmtId="0" fontId="31" fillId="0" borderId="0" applyNumberFormat="0" applyBorder="0" applyProtection="0"/>
    <xf numFmtId="0" fontId="31" fillId="0" borderId="0"/>
    <xf numFmtId="0" fontId="32" fillId="0" borderId="0"/>
    <xf numFmtId="0" fontId="33" fillId="0" borderId="0"/>
    <xf numFmtId="0" fontId="33" fillId="0" borderId="0"/>
    <xf numFmtId="0" fontId="31" fillId="0" borderId="0"/>
    <xf numFmtId="0" fontId="32" fillId="0" borderId="0"/>
    <xf numFmtId="0" fontId="26" fillId="0" borderId="0"/>
    <xf numFmtId="0" fontId="34" fillId="0" borderId="0"/>
    <xf numFmtId="0" fontId="34" fillId="0" borderId="0"/>
    <xf numFmtId="0" fontId="25" fillId="0" borderId="0" applyNumberFormat="0" applyBorder="0" applyProtection="0">
      <alignment horizontal="center" textRotation="90"/>
    </xf>
    <xf numFmtId="0" fontId="35" fillId="0" borderId="0" applyNumberFormat="0" applyBorder="0" applyProtection="0"/>
    <xf numFmtId="0" fontId="35" fillId="0" borderId="0"/>
    <xf numFmtId="0" fontId="36" fillId="0" borderId="0"/>
    <xf numFmtId="0" fontId="37" fillId="0" borderId="0"/>
    <xf numFmtId="0" fontId="38" fillId="0" borderId="0"/>
    <xf numFmtId="0" fontId="35" fillId="0" borderId="0"/>
    <xf numFmtId="0" fontId="39" fillId="13" borderId="0" applyNumberFormat="0" applyBorder="0" applyProtection="0"/>
    <xf numFmtId="0" fontId="39" fillId="13" borderId="0"/>
    <xf numFmtId="0" fontId="40" fillId="13" borderId="0"/>
    <xf numFmtId="0" fontId="41" fillId="13" borderId="0"/>
    <xf numFmtId="0" fontId="39" fillId="13" borderId="0"/>
    <xf numFmtId="0" fontId="42" fillId="13" borderId="2" applyNumberFormat="0" applyProtection="0"/>
    <xf numFmtId="0" fontId="42" fillId="13" borderId="2"/>
    <xf numFmtId="0" fontId="43" fillId="13" borderId="2"/>
    <xf numFmtId="0" fontId="43" fillId="13" borderId="2"/>
    <xf numFmtId="0" fontId="42" fillId="13" borderId="2"/>
    <xf numFmtId="0" fontId="44" fillId="0" borderId="0" applyNumberFormat="0" applyBorder="0" applyProtection="0"/>
    <xf numFmtId="0" fontId="18" fillId="0" borderId="0"/>
    <xf numFmtId="0" fontId="45" fillId="0" borderId="0"/>
    <xf numFmtId="0" fontId="45" fillId="0" borderId="0"/>
    <xf numFmtId="168" fontId="44" fillId="0" borderId="0" applyBorder="0" applyProtection="0"/>
    <xf numFmtId="0" fontId="3" fillId="0" borderId="0" applyNumberFormat="0" applyFont="0" applyBorder="0" applyProtection="0"/>
    <xf numFmtId="0" fontId="3" fillId="0" borderId="0"/>
    <xf numFmtId="0" fontId="19" fillId="0" borderId="0"/>
    <xf numFmtId="0" fontId="18" fillId="0" borderId="0"/>
    <xf numFmtId="0" fontId="18" fillId="0" borderId="0"/>
    <xf numFmtId="0" fontId="3" fillId="0" borderId="0"/>
    <xf numFmtId="0" fontId="19" fillId="0" borderId="0"/>
    <xf numFmtId="0" fontId="3" fillId="0" borderId="0" applyNumberFormat="0" applyFont="0" applyBorder="0" applyProtection="0"/>
    <xf numFmtId="0" fontId="3" fillId="0" borderId="0"/>
    <xf numFmtId="0" fontId="19" fillId="0" borderId="0"/>
    <xf numFmtId="0" fontId="18" fillId="0" borderId="0"/>
    <xf numFmtId="0" fontId="18" fillId="0" borderId="0"/>
    <xf numFmtId="0" fontId="3" fillId="0" borderId="0"/>
    <xf numFmtId="0" fontId="19" fillId="0" borderId="0"/>
    <xf numFmtId="0" fontId="11" fillId="0" borderId="0" applyNumberFormat="0" applyBorder="0" applyProtection="0"/>
    <xf numFmtId="0" fontId="11" fillId="0" borderId="0"/>
    <xf numFmtId="0" fontId="12" fillId="0" borderId="0"/>
    <xf numFmtId="0" fontId="13" fillId="0" borderId="0"/>
    <xf numFmtId="0" fontId="14" fillId="0" borderId="0"/>
    <xf numFmtId="0" fontId="11" fillId="0" borderId="0"/>
    <xf numFmtId="0" fontId="25" fillId="0" borderId="0">
      <alignment horizontal="center"/>
    </xf>
    <xf numFmtId="0" fontId="25" fillId="0" borderId="0">
      <alignment horizontal="center" textRotation="90"/>
    </xf>
    <xf numFmtId="0" fontId="18" fillId="0" borderId="0"/>
    <xf numFmtId="0" fontId="18" fillId="0" borderId="0"/>
    <xf numFmtId="0" fontId="18" fillId="0" borderId="0"/>
    <xf numFmtId="0" fontId="19" fillId="0" borderId="0"/>
    <xf numFmtId="9" fontId="18" fillId="0" borderId="0"/>
    <xf numFmtId="0" fontId="44" fillId="0" borderId="0"/>
    <xf numFmtId="168" fontId="44" fillId="0" borderId="0"/>
    <xf numFmtId="166" fontId="18" fillId="0" borderId="0"/>
    <xf numFmtId="167" fontId="3" fillId="0" borderId="0"/>
    <xf numFmtId="0" fontId="25" fillId="0" borderId="0">
      <alignment horizontal="center"/>
    </xf>
    <xf numFmtId="0" fontId="26" fillId="0" borderId="0"/>
    <xf numFmtId="0" fontId="4" fillId="0" borderId="0"/>
    <xf numFmtId="0" fontId="3" fillId="0" borderId="0"/>
    <xf numFmtId="0" fontId="25" fillId="0" borderId="0">
      <alignment horizontal="center" textRotation="90"/>
    </xf>
    <xf numFmtId="0" fontId="44" fillId="0" borderId="0"/>
    <xf numFmtId="168" fontId="44" fillId="0" borderId="0"/>
    <xf numFmtId="0" fontId="51" fillId="0" borderId="0"/>
    <xf numFmtId="0" fontId="26" fillId="0" borderId="0"/>
    <xf numFmtId="169" fontId="1" fillId="0" borderId="0" applyBorder="0" applyProtection="0"/>
    <xf numFmtId="9" fontId="1" fillId="0" borderId="0" applyBorder="0" applyProtection="0"/>
    <xf numFmtId="0" fontId="1" fillId="0" borderId="0" applyBorder="0" applyProtection="0"/>
    <xf numFmtId="0" fontId="46" fillId="0" borderId="0"/>
    <xf numFmtId="0" fontId="50" fillId="0" borderId="0" applyNumberFormat="0" applyBorder="0" applyProtection="0"/>
    <xf numFmtId="0" fontId="52" fillId="2" borderId="0" applyNumberFormat="0" applyBorder="0" applyProtection="0"/>
    <xf numFmtId="0" fontId="52" fillId="4" borderId="0" applyNumberFormat="0" applyBorder="0" applyProtection="0"/>
    <xf numFmtId="0" fontId="50" fillId="5" borderId="0" applyNumberFormat="0" applyBorder="0" applyProtection="0"/>
    <xf numFmtId="0" fontId="53" fillId="7" borderId="0" applyNumberFormat="0" applyBorder="0" applyProtection="0"/>
    <xf numFmtId="0" fontId="54" fillId="9" borderId="0" applyNumberFormat="0" applyBorder="0" applyProtection="0"/>
    <xf numFmtId="166" fontId="46" fillId="0" borderId="0" applyFont="0" applyBorder="0" applyProtection="0"/>
    <xf numFmtId="9" fontId="46" fillId="0" borderId="0" applyFont="0" applyBorder="0" applyProtection="0"/>
    <xf numFmtId="0" fontId="55" fillId="0" borderId="0" applyNumberFormat="0" applyBorder="0" applyProtection="0"/>
    <xf numFmtId="0" fontId="56" fillId="12" borderId="0" applyNumberFormat="0" applyBorder="0" applyProtection="0"/>
    <xf numFmtId="0" fontId="57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60" fillId="0" borderId="0" applyNumberFormat="0" applyBorder="0" applyProtection="0"/>
    <xf numFmtId="0" fontId="61" fillId="13" borderId="0" applyNumberFormat="0" applyBorder="0" applyProtection="0"/>
    <xf numFmtId="0" fontId="62" fillId="13" borderId="2" applyNumberFormat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53" fillId="0" borderId="0" applyNumberFormat="0" applyBorder="0" applyProtection="0"/>
    <xf numFmtId="0" fontId="63" fillId="0" borderId="0"/>
    <xf numFmtId="0" fontId="45" fillId="0" borderId="0" applyNumberFormat="0" applyBorder="0" applyProtection="0"/>
    <xf numFmtId="0" fontId="26" fillId="0" borderId="0" applyNumberFormat="0" applyBorder="0" applyProtection="0"/>
    <xf numFmtId="0" fontId="26" fillId="0" borderId="0"/>
    <xf numFmtId="0" fontId="26" fillId="0" borderId="0"/>
  </cellStyleXfs>
  <cellXfs count="92">
    <xf numFmtId="0" fontId="0" fillId="0" borderId="0" xfId="0"/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vertical="top" wrapText="1"/>
    </xf>
    <xf numFmtId="0" fontId="46" fillId="0" borderId="0" xfId="0" applyFont="1"/>
    <xf numFmtId="0" fontId="46" fillId="0" borderId="0" xfId="0" applyFont="1" applyAlignment="1">
      <alignment horizontal="center" vertical="center"/>
    </xf>
    <xf numFmtId="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7" fillId="0" borderId="3" xfId="0" applyFont="1" applyBorder="1" applyAlignment="1">
      <alignment horizontal="center" vertical="center" wrapText="1"/>
    </xf>
    <xf numFmtId="9" fontId="47" fillId="0" borderId="3" xfId="0" applyNumberFormat="1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/>
    </xf>
    <xf numFmtId="164" fontId="47" fillId="0" borderId="3" xfId="39" applyNumberFormat="1" applyFont="1" applyFill="1" applyBorder="1" applyAlignment="1">
      <alignment horizontal="center" vertical="center" wrapText="1"/>
    </xf>
    <xf numFmtId="9" fontId="47" fillId="0" borderId="3" xfId="45" applyFont="1" applyFill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/>
    </xf>
    <xf numFmtId="3" fontId="46" fillId="0" borderId="3" xfId="0" applyNumberFormat="1" applyFont="1" applyBorder="1" applyAlignment="1">
      <alignment horizontal="center" vertical="center" wrapText="1"/>
    </xf>
    <xf numFmtId="3" fontId="46" fillId="0" borderId="3" xfId="45" applyNumberFormat="1" applyFont="1" applyFill="1" applyBorder="1" applyAlignment="1">
      <alignment horizontal="center" vertical="center" wrapText="1"/>
    </xf>
    <xf numFmtId="9" fontId="46" fillId="0" borderId="3" xfId="0" applyNumberFormat="1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14" borderId="3" xfId="0" applyFont="1" applyFill="1" applyBorder="1" applyAlignment="1">
      <alignment horizontal="left" vertical="center" wrapText="1"/>
    </xf>
    <xf numFmtId="9" fontId="46" fillId="0" borderId="3" xfId="45" applyFont="1" applyFill="1" applyBorder="1" applyAlignment="1">
      <alignment horizontal="center" vertical="center" wrapText="1"/>
    </xf>
    <xf numFmtId="0" fontId="46" fillId="0" borderId="3" xfId="0" applyFont="1" applyBorder="1" applyAlignment="1">
      <alignment horizontal="center" wrapText="1"/>
    </xf>
    <xf numFmtId="0" fontId="46" fillId="14" borderId="4" xfId="0" applyFont="1" applyFill="1" applyBorder="1" applyAlignment="1">
      <alignment horizontal="left" vertical="center" wrapText="1"/>
    </xf>
    <xf numFmtId="0" fontId="46" fillId="14" borderId="5" xfId="0" applyFont="1" applyFill="1" applyBorder="1" applyAlignment="1">
      <alignment horizontal="left" vertical="center" wrapText="1"/>
    </xf>
    <xf numFmtId="0" fontId="46" fillId="14" borderId="3" xfId="0" applyFont="1" applyFill="1" applyBorder="1" applyAlignment="1">
      <alignment horizontal="center" vertical="center" wrapText="1"/>
    </xf>
    <xf numFmtId="9" fontId="47" fillId="0" borderId="6" xfId="0" applyNumberFormat="1" applyFont="1" applyBorder="1" applyAlignment="1">
      <alignment horizontal="center" vertical="center" wrapText="1"/>
    </xf>
    <xf numFmtId="0" fontId="47" fillId="0" borderId="3" xfId="0" applyFont="1" applyBorder="1" applyAlignment="1">
      <alignment vertical="center" wrapText="1"/>
    </xf>
    <xf numFmtId="165" fontId="47" fillId="0" borderId="3" xfId="0" applyNumberFormat="1" applyFont="1" applyBorder="1" applyAlignment="1">
      <alignment horizontal="center" vertical="center" wrapText="1"/>
    </xf>
    <xf numFmtId="4" fontId="47" fillId="0" borderId="3" xfId="39" applyNumberFormat="1" applyFont="1" applyFill="1" applyBorder="1" applyAlignment="1">
      <alignment horizontal="center" vertical="center" wrapText="1"/>
    </xf>
    <xf numFmtId="0" fontId="46" fillId="0" borderId="3" xfId="0" applyFont="1" applyBorder="1" applyAlignment="1">
      <alignment vertical="center" wrapText="1"/>
    </xf>
    <xf numFmtId="4" fontId="46" fillId="0" borderId="3" xfId="39" applyNumberFormat="1" applyFont="1" applyFill="1" applyBorder="1" applyAlignment="1">
      <alignment horizontal="center" vertical="center" wrapText="1"/>
    </xf>
    <xf numFmtId="0" fontId="4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8" fillId="0" borderId="0" xfId="0" applyFont="1" applyProtection="1">
      <protection locked="0"/>
    </xf>
    <xf numFmtId="0" fontId="65" fillId="0" borderId="1" xfId="0" applyNumberFormat="1" applyFont="1" applyBorder="1" applyAlignment="1" applyProtection="1">
      <alignment horizontal="center" vertical="center" wrapText="1"/>
      <protection locked="0"/>
    </xf>
    <xf numFmtId="0" fontId="65" fillId="0" borderId="1" xfId="0" applyFont="1" applyBorder="1" applyAlignment="1" applyProtection="1">
      <alignment horizontal="center" vertical="center" wrapText="1"/>
      <protection locked="0"/>
    </xf>
    <xf numFmtId="0" fontId="65" fillId="15" borderId="1" xfId="0" applyFont="1" applyFill="1" applyBorder="1" applyAlignment="1" applyProtection="1">
      <alignment horizontal="center" vertical="center" wrapText="1"/>
      <protection locked="0"/>
    </xf>
    <xf numFmtId="1" fontId="65" fillId="0" borderId="1" xfId="0" applyNumberFormat="1" applyFont="1" applyBorder="1" applyAlignment="1" applyProtection="1">
      <alignment horizontal="center" vertical="center" wrapText="1"/>
      <protection locked="0"/>
    </xf>
    <xf numFmtId="0" fontId="64" fillId="0" borderId="0" xfId="0" applyFont="1" applyProtection="1">
      <protection locked="0"/>
    </xf>
    <xf numFmtId="0" fontId="65" fillId="0" borderId="1" xfId="0" applyFont="1" applyFill="1" applyBorder="1" applyAlignment="1" applyProtection="1">
      <alignment horizontal="center" vertical="center" wrapText="1"/>
      <protection locked="0"/>
    </xf>
    <xf numFmtId="0" fontId="65" fillId="0" borderId="1" xfId="130" applyFont="1" applyFill="1" applyBorder="1" applyAlignment="1" applyProtection="1">
      <alignment horizontal="center" vertical="center" wrapText="1"/>
      <protection locked="0"/>
    </xf>
    <xf numFmtId="0" fontId="65" fillId="0" borderId="1" xfId="130" applyFont="1" applyBorder="1" applyAlignment="1" applyProtection="1">
      <alignment horizontal="center" vertical="center" wrapText="1"/>
      <protection locked="0"/>
    </xf>
    <xf numFmtId="0" fontId="65" fillId="0" borderId="1" xfId="130" applyNumberFormat="1" applyFont="1" applyBorder="1" applyAlignment="1" applyProtection="1">
      <alignment horizontal="center" vertical="center" wrapText="1"/>
      <protection locked="0"/>
    </xf>
    <xf numFmtId="49" fontId="65" fillId="0" borderId="1" xfId="130" applyNumberFormat="1" applyFont="1" applyFill="1" applyBorder="1" applyAlignment="1" applyProtection="1">
      <alignment horizontal="center" vertical="center" wrapText="1"/>
      <protection locked="0"/>
    </xf>
    <xf numFmtId="0" fontId="65" fillId="0" borderId="1" xfId="130" applyNumberFormat="1" applyFont="1" applyFill="1" applyBorder="1" applyAlignment="1" applyProtection="1">
      <alignment horizontal="center" vertical="center" wrapText="1"/>
      <protection locked="0"/>
    </xf>
    <xf numFmtId="0" fontId="65" fillId="14" borderId="1" xfId="0" applyFont="1" applyFill="1" applyBorder="1" applyAlignment="1" applyProtection="1">
      <alignment horizontal="center" vertical="center" wrapText="1"/>
      <protection locked="0"/>
    </xf>
    <xf numFmtId="0" fontId="6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1" xfId="0" applyNumberFormat="1" applyFont="1" applyBorder="1" applyAlignment="1" applyProtection="1">
      <alignment horizontal="center" vertical="center" wrapText="1"/>
      <protection locked="0"/>
    </xf>
    <xf numFmtId="49" fontId="6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Fill="1" applyProtection="1">
      <protection locked="0"/>
    </xf>
    <xf numFmtId="0" fontId="65" fillId="0" borderId="1" xfId="131" applyFont="1" applyFill="1" applyBorder="1" applyAlignment="1" applyProtection="1">
      <alignment horizontal="center" vertical="center" wrapText="1"/>
      <protection locked="0"/>
    </xf>
    <xf numFmtId="0" fontId="65" fillId="0" borderId="1" xfId="131" applyFont="1" applyBorder="1" applyAlignment="1" applyProtection="1">
      <alignment horizontal="center" vertical="center" wrapText="1"/>
      <protection locked="0"/>
    </xf>
    <xf numFmtId="0" fontId="65" fillId="16" borderId="1" xfId="0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 vertical="center" wrapText="1"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1" fontId="65" fillId="0" borderId="1" xfId="0" applyNumberFormat="1" applyFont="1" applyBorder="1" applyAlignment="1" applyProtection="1">
      <alignment horizontal="center" vertical="center" wrapText="1"/>
    </xf>
    <xf numFmtId="0" fontId="65" fillId="0" borderId="1" xfId="0" applyNumberFormat="1" applyFont="1" applyBorder="1" applyAlignment="1" applyProtection="1">
      <alignment horizontal="center" vertical="center" wrapText="1"/>
    </xf>
    <xf numFmtId="0" fontId="48" fillId="0" borderId="0" xfId="0" applyFont="1" applyFill="1" applyBorder="1" applyAlignment="1" applyProtection="1">
      <alignment horizontal="center" vertical="center"/>
    </xf>
    <xf numFmtId="0" fontId="49" fillId="0" borderId="7" xfId="0" applyFont="1" applyBorder="1" applyAlignment="1" applyProtection="1">
      <alignment horizontal="center" vertical="center" wrapText="1"/>
    </xf>
    <xf numFmtId="0" fontId="49" fillId="0" borderId="7" xfId="0" applyFont="1" applyFill="1" applyBorder="1" applyAlignment="1" applyProtection="1">
      <alignment horizontal="center" vertical="center" wrapText="1"/>
    </xf>
    <xf numFmtId="0" fontId="49" fillId="0" borderId="11" xfId="0" applyFont="1" applyBorder="1" applyAlignment="1" applyProtection="1">
      <alignment horizontal="center" vertical="center" wrapText="1"/>
    </xf>
    <xf numFmtId="0" fontId="49" fillId="0" borderId="10" xfId="0" applyFont="1" applyBorder="1" applyAlignment="1" applyProtection="1">
      <alignment horizontal="center" vertical="center" wrapText="1"/>
    </xf>
    <xf numFmtId="0" fontId="49" fillId="0" borderId="12" xfId="0" applyFont="1" applyBorder="1" applyAlignment="1" applyProtection="1">
      <alignment horizontal="center" vertical="center" wrapText="1"/>
    </xf>
    <xf numFmtId="0" fontId="65" fillId="0" borderId="1" xfId="149" applyFont="1" applyBorder="1" applyAlignment="1" applyProtection="1">
      <alignment horizontal="center" vertical="center" wrapText="1"/>
      <protection locked="0"/>
    </xf>
    <xf numFmtId="49" fontId="65" fillId="0" borderId="1" xfId="131" applyNumberFormat="1" applyFont="1" applyFill="1" applyBorder="1" applyAlignment="1" applyProtection="1">
      <alignment horizontal="center" vertical="center" wrapText="1"/>
      <protection locked="0"/>
    </xf>
    <xf numFmtId="2" fontId="65" fillId="0" borderId="1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center" vertical="top" wrapText="1"/>
    </xf>
    <xf numFmtId="0" fontId="47" fillId="0" borderId="3" xfId="0" applyFont="1" applyFill="1" applyBorder="1" applyAlignment="1">
      <alignment horizontal="center" vertical="center" wrapText="1"/>
    </xf>
    <xf numFmtId="9" fontId="47" fillId="0" borderId="3" xfId="0" applyNumberFormat="1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left" vertical="center" wrapText="1"/>
    </xf>
    <xf numFmtId="0" fontId="46" fillId="0" borderId="3" xfId="0" applyFont="1" applyFill="1" applyBorder="1" applyAlignment="1">
      <alignment horizontal="left" vertical="center" wrapText="1"/>
    </xf>
    <xf numFmtId="0" fontId="46" fillId="0" borderId="3" xfId="0" applyFont="1" applyFill="1" applyBorder="1" applyAlignment="1">
      <alignment horizontal="center" vertical="center"/>
    </xf>
    <xf numFmtId="0" fontId="46" fillId="14" borderId="3" xfId="0" applyFont="1" applyFill="1" applyBorder="1" applyAlignment="1">
      <alignment horizontal="left" vertical="center" wrapText="1"/>
    </xf>
    <xf numFmtId="0" fontId="46" fillId="0" borderId="3" xfId="0" applyFont="1" applyFill="1" applyBorder="1" applyAlignment="1">
      <alignment horizontal="center" vertical="center" wrapText="1"/>
    </xf>
    <xf numFmtId="9" fontId="46" fillId="0" borderId="3" xfId="45" applyFont="1" applyFill="1" applyBorder="1" applyAlignment="1">
      <alignment horizontal="center" vertical="center" wrapText="1"/>
    </xf>
    <xf numFmtId="0" fontId="0" fillId="0" borderId="3" xfId="0" applyFill="1" applyBorder="1"/>
    <xf numFmtId="0" fontId="47" fillId="0" borderId="3" xfId="0" applyFont="1" applyFill="1" applyBorder="1" applyAlignment="1">
      <alignment horizontal="center" vertical="center"/>
    </xf>
    <xf numFmtId="9" fontId="46" fillId="0" borderId="3" xfId="0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 applyProtection="1">
      <alignment horizontal="center" vertical="center" wrapText="1"/>
    </xf>
    <xf numFmtId="0" fontId="66" fillId="0" borderId="7" xfId="0" applyFont="1" applyFill="1" applyBorder="1" applyAlignment="1" applyProtection="1">
      <alignment horizontal="center" vertical="center" wrapText="1"/>
    </xf>
    <xf numFmtId="0" fontId="66" fillId="0" borderId="9" xfId="0" applyFont="1" applyFill="1" applyBorder="1" applyAlignment="1" applyProtection="1">
      <alignment horizontal="center" vertical="center" wrapText="1"/>
    </xf>
    <xf numFmtId="0" fontId="49" fillId="0" borderId="3" xfId="0" applyFont="1" applyFill="1" applyBorder="1" applyAlignment="1" applyProtection="1">
      <alignment horizontal="center" vertical="center" wrapText="1"/>
    </xf>
    <xf numFmtId="0" fontId="49" fillId="0" borderId="4" xfId="0" applyFont="1" applyFill="1" applyBorder="1" applyAlignment="1" applyProtection="1">
      <alignment horizontal="center" vertical="center" wrapText="1"/>
    </xf>
    <xf numFmtId="0" fontId="49" fillId="0" borderId="7" xfId="0" applyFont="1" applyFill="1" applyBorder="1" applyAlignment="1" applyProtection="1">
      <alignment horizontal="center" vertical="center" wrapText="1"/>
    </xf>
    <xf numFmtId="0" fontId="49" fillId="0" borderId="8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</xf>
    <xf numFmtId="0" fontId="49" fillId="0" borderId="3" xfId="0" applyFont="1" applyFill="1" applyBorder="1" applyAlignment="1" applyProtection="1">
      <alignment horizontal="center" vertical="center" wrapText="1"/>
      <protection locked="0"/>
    </xf>
    <xf numFmtId="0" fontId="49" fillId="0" borderId="7" xfId="0" applyFont="1" applyFill="1" applyBorder="1" applyAlignment="1" applyProtection="1">
      <alignment horizontal="center" vertical="center" wrapText="1"/>
      <protection locked="0"/>
    </xf>
  </cellXfs>
  <cellStyles count="174">
    <cellStyle name="Accent" xfId="1"/>
    <cellStyle name="Accent 1" xfId="2"/>
    <cellStyle name="Accent 1 1" xfId="3"/>
    <cellStyle name="Accent 1 1 2" xfId="4"/>
    <cellStyle name="Accent 1 2" xfId="5"/>
    <cellStyle name="Accent 1 3" xfId="6"/>
    <cellStyle name="Accent 1 4" xfId="7"/>
    <cellStyle name="Accent 1 5" xfId="151"/>
    <cellStyle name="Accent 2" xfId="8"/>
    <cellStyle name="Accent 2 1" xfId="9"/>
    <cellStyle name="Accent 2 1 2" xfId="10"/>
    <cellStyle name="Accent 2 2" xfId="11"/>
    <cellStyle name="Accent 2 3" xfId="12"/>
    <cellStyle name="Accent 2 4" xfId="13"/>
    <cellStyle name="Accent 2 5" xfId="152"/>
    <cellStyle name="Accent 3" xfId="14"/>
    <cellStyle name="Accent 3 1" xfId="15"/>
    <cellStyle name="Accent 3 1 2" xfId="16"/>
    <cellStyle name="Accent 3 2" xfId="17"/>
    <cellStyle name="Accent 3 3" xfId="18"/>
    <cellStyle name="Accent 3 4" xfId="19"/>
    <cellStyle name="Accent 3 5" xfId="20"/>
    <cellStyle name="Accent 3 6" xfId="153"/>
    <cellStyle name="Accent 4" xfId="21"/>
    <cellStyle name="Accent 4 2" xfId="22"/>
    <cellStyle name="Accent 4 3" xfId="23"/>
    <cellStyle name="Accent 5" xfId="24"/>
    <cellStyle name="Accent 6" xfId="25"/>
    <cellStyle name="Accent 7" xfId="26"/>
    <cellStyle name="Accent 8" xfId="150"/>
    <cellStyle name="Bad" xfId="27"/>
    <cellStyle name="Bad 1" xfId="28"/>
    <cellStyle name="Bad 1 2" xfId="29"/>
    <cellStyle name="Bad 2" xfId="30"/>
    <cellStyle name="Bad 3" xfId="31"/>
    <cellStyle name="Bad 4" xfId="32"/>
    <cellStyle name="Bad 5" xfId="154"/>
    <cellStyle name="Error" xfId="33"/>
    <cellStyle name="Error 1" xfId="34"/>
    <cellStyle name="Error 1 2" xfId="35"/>
    <cellStyle name="Error 2" xfId="36"/>
    <cellStyle name="Error 3" xfId="37"/>
    <cellStyle name="Error 4" xfId="38"/>
    <cellStyle name="Error 5" xfId="155"/>
    <cellStyle name="Excel Built-in Comma" xfId="39"/>
    <cellStyle name="Excel Built-in Comma 2" xfId="40"/>
    <cellStyle name="Excel Built-in Comma 3" xfId="41"/>
    <cellStyle name="Excel Built-in Comma 4" xfId="42"/>
    <cellStyle name="Excel Built-in Comma 5" xfId="43"/>
    <cellStyle name="Excel Built-in Comma 6" xfId="44"/>
    <cellStyle name="Excel Built-in Comma 7" xfId="136"/>
    <cellStyle name="Excel Built-in Comma 8" xfId="156"/>
    <cellStyle name="Excel Built-in Percent" xfId="45"/>
    <cellStyle name="Excel Built-in Percent 2" xfId="46"/>
    <cellStyle name="Excel Built-in Percent 3" xfId="47"/>
    <cellStyle name="Excel Built-in Percent 4" xfId="48"/>
    <cellStyle name="Excel Built-in Percent 5" xfId="49"/>
    <cellStyle name="Excel Built-in Percent 6" xfId="157"/>
    <cellStyle name="Footnote" xfId="50"/>
    <cellStyle name="Footnote 1" xfId="51"/>
    <cellStyle name="Footnote 2" xfId="52"/>
    <cellStyle name="Footnote 3" xfId="53"/>
    <cellStyle name="Footnote 4" xfId="54"/>
    <cellStyle name="Footnote 5" xfId="158"/>
    <cellStyle name="Good" xfId="55"/>
    <cellStyle name="Good 1" xfId="56"/>
    <cellStyle name="Good 2" xfId="57"/>
    <cellStyle name="Good 3" xfId="58"/>
    <cellStyle name="Good 4" xfId="59"/>
    <cellStyle name="Good 5" xfId="159"/>
    <cellStyle name="Heading" xfId="60"/>
    <cellStyle name="Heading (user)" xfId="61"/>
    <cellStyle name="Heading (user) (user)" xfId="62"/>
    <cellStyle name="Heading (user) 10" xfId="173"/>
    <cellStyle name="Heading (user) 2" xfId="63"/>
    <cellStyle name="Heading (user) 3" xfId="64"/>
    <cellStyle name="Heading (user) 4" xfId="65"/>
    <cellStyle name="Heading (user) 5" xfId="66"/>
    <cellStyle name="Heading (user) 6" xfId="138"/>
    <cellStyle name="Heading (user) 7" xfId="145"/>
    <cellStyle name="Heading (user) 8" xfId="160"/>
    <cellStyle name="Heading (user) 9" xfId="172"/>
    <cellStyle name="Heading 1" xfId="67"/>
    <cellStyle name="Heading 1 1" xfId="68"/>
    <cellStyle name="Heading 1 1 2" xfId="69"/>
    <cellStyle name="Heading 1 2" xfId="70"/>
    <cellStyle name="Heading 1 3" xfId="71"/>
    <cellStyle name="Heading 1 4" xfId="72"/>
    <cellStyle name="Heading 1 5" xfId="73"/>
    <cellStyle name="Heading 1 6" xfId="161"/>
    <cellStyle name="Heading 2" xfId="74"/>
    <cellStyle name="Heading 2 1" xfId="75"/>
    <cellStyle name="Heading 2 1 2" xfId="76"/>
    <cellStyle name="Heading 2 2" xfId="77"/>
    <cellStyle name="Heading 2 3" xfId="78"/>
    <cellStyle name="Heading 2 4" xfId="79"/>
    <cellStyle name="Heading 2 5" xfId="80"/>
    <cellStyle name="Heading 2 6" xfId="162"/>
    <cellStyle name="Heading 3" xfId="81"/>
    <cellStyle name="Heading 3 2" xfId="82"/>
    <cellStyle name="Heading 4" xfId="83"/>
    <cellStyle name="Heading 5" xfId="137"/>
    <cellStyle name="Heading 6" xfId="171"/>
    <cellStyle name="Heading1" xfId="84"/>
    <cellStyle name="Heading1 2" xfId="141"/>
    <cellStyle name="Hyperlink" xfId="85"/>
    <cellStyle name="Hyperlink 1" xfId="86"/>
    <cellStyle name="Hyperlink 1 2" xfId="87"/>
    <cellStyle name="Hyperlink 2" xfId="88"/>
    <cellStyle name="Hyperlink 3" xfId="89"/>
    <cellStyle name="Hyperlink 4" xfId="90"/>
    <cellStyle name="Hyperlink 5" xfId="163"/>
    <cellStyle name="Neutral" xfId="91"/>
    <cellStyle name="Neutral 1" xfId="92"/>
    <cellStyle name="Neutral 2" xfId="93"/>
    <cellStyle name="Neutral 3" xfId="94"/>
    <cellStyle name="Neutral 4" xfId="95"/>
    <cellStyle name="Neutral 5" xfId="164"/>
    <cellStyle name="Note" xfId="96"/>
    <cellStyle name="Note 1" xfId="97"/>
    <cellStyle name="Note 2" xfId="98"/>
    <cellStyle name="Note 3" xfId="99"/>
    <cellStyle name="Note 4" xfId="100"/>
    <cellStyle name="Note 5" xfId="165"/>
    <cellStyle name="Result" xfId="101"/>
    <cellStyle name="Result (user)" xfId="102"/>
    <cellStyle name="Result (user) 2" xfId="103"/>
    <cellStyle name="Result 2" xfId="104"/>
    <cellStyle name="Result 3" xfId="142"/>
    <cellStyle name="Result 4" xfId="170"/>
    <cellStyle name="Result2" xfId="105"/>
    <cellStyle name="Result2 2" xfId="143"/>
    <cellStyle name="Status" xfId="106"/>
    <cellStyle name="Status 1" xfId="107"/>
    <cellStyle name="Status 1 2" xfId="108"/>
    <cellStyle name="Status 2" xfId="109"/>
    <cellStyle name="Status 3" xfId="110"/>
    <cellStyle name="Status 4" xfId="111"/>
    <cellStyle name="Status 5" xfId="112"/>
    <cellStyle name="Status 6" xfId="166"/>
    <cellStyle name="Text" xfId="113"/>
    <cellStyle name="Text 1" xfId="114"/>
    <cellStyle name="Text 1 2" xfId="115"/>
    <cellStyle name="Text 2" xfId="116"/>
    <cellStyle name="Text 3" xfId="117"/>
    <cellStyle name="Text 4" xfId="118"/>
    <cellStyle name="Text 5" xfId="119"/>
    <cellStyle name="Text 6" xfId="167"/>
    <cellStyle name="Warning" xfId="120"/>
    <cellStyle name="Warning 1" xfId="121"/>
    <cellStyle name="Warning 1 2" xfId="122"/>
    <cellStyle name="Warning 2" xfId="123"/>
    <cellStyle name="Warning 3" xfId="124"/>
    <cellStyle name="Warning 4" xfId="125"/>
    <cellStyle name="Warning 5" xfId="168"/>
    <cellStyle name="Заголовок 1 2" xfId="126"/>
    <cellStyle name="Заголовок1 1" xfId="127"/>
    <cellStyle name="Обычный" xfId="0" builtinId="0" customBuiltin="1"/>
    <cellStyle name="Обычный 2" xfId="128"/>
    <cellStyle name="Обычный 2 2" xfId="140"/>
    <cellStyle name="Обычный 2 3" xfId="169"/>
    <cellStyle name="Обычный 3" xfId="129"/>
    <cellStyle name="Обычный 4" xfId="130"/>
    <cellStyle name="Обычный 5" xfId="131"/>
    <cellStyle name="Обычный 6" xfId="139"/>
    <cellStyle name="Обычный 7" xfId="144"/>
    <cellStyle name="Обычный 8" xfId="149"/>
    <cellStyle name="Процентный 2" xfId="132"/>
    <cellStyle name="Процентный 3" xfId="147"/>
    <cellStyle name="Результат 1" xfId="133"/>
    <cellStyle name="Результат 1 2" xfId="148"/>
    <cellStyle name="Результат2 1" xfId="134"/>
    <cellStyle name="Финансовый 2" xfId="135"/>
    <cellStyle name="Финансовый 3" xfId="1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1:A6" totalsRowShown="0">
  <autoFilter ref="A1:A6"/>
  <tableColumns count="1">
    <tableColumn id="1" name="Возрастная категория коллектива: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C1:C7" totalsRowShown="0">
  <autoFilter ref="C1:C7"/>
  <tableColumns count="1">
    <tableColumn id="1" name="Жанр коллектива: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E1:E4" totalsRowShown="0">
  <autoFilter ref="E1:E4"/>
  <tableColumns count="1">
    <tableColumn id="1" name="Условия посещения: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"/>
  <sheetViews>
    <sheetView workbookViewId="0"/>
  </sheetViews>
  <sheetFormatPr defaultRowHeight="15"/>
  <cols>
    <col min="1" max="1" width="6.42578125" style="31" customWidth="1"/>
    <col min="2" max="2" width="27.5703125" customWidth="1"/>
    <col min="3" max="3" width="16.85546875" customWidth="1"/>
    <col min="4" max="4" width="12" customWidth="1"/>
    <col min="5" max="11" width="12" style="32" customWidth="1"/>
    <col min="12" max="13" width="12" style="33" customWidth="1"/>
    <col min="14" max="14" width="18.5703125" style="32" customWidth="1"/>
    <col min="15" max="15" width="20.7109375" customWidth="1"/>
    <col min="16" max="64" width="12" customWidth="1"/>
    <col min="65" max="65" width="9.140625" customWidth="1"/>
  </cols>
  <sheetData>
    <row r="1" spans="1:64" ht="45" customHeight="1">
      <c r="A1" s="1"/>
      <c r="B1" s="2"/>
      <c r="C1" s="2"/>
      <c r="D1" s="2"/>
      <c r="E1" s="3"/>
      <c r="F1" s="3"/>
      <c r="G1" s="3"/>
      <c r="H1" s="68" t="s">
        <v>0</v>
      </c>
      <c r="I1" s="68"/>
      <c r="J1" s="68"/>
      <c r="K1" s="68"/>
      <c r="L1" s="68"/>
      <c r="M1" s="68"/>
      <c r="N1" s="68"/>
      <c r="O1" s="6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15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64" ht="14.25" customHeight="1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64" ht="15" customHeight="1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64">
      <c r="A6" s="5"/>
      <c r="E6" s="3"/>
      <c r="F6" s="3"/>
      <c r="G6" s="3"/>
      <c r="H6" s="3"/>
      <c r="I6" s="3"/>
      <c r="J6" s="3"/>
      <c r="K6" s="3"/>
      <c r="L6" s="6"/>
      <c r="M6" s="6"/>
      <c r="N6" s="7"/>
    </row>
    <row r="7" spans="1:64" ht="16.5" customHeight="1">
      <c r="A7" s="71" t="s">
        <v>5</v>
      </c>
      <c r="B7" s="71" t="s">
        <v>6</v>
      </c>
      <c r="C7" s="71"/>
      <c r="D7" s="71" t="s">
        <v>7</v>
      </c>
      <c r="E7" s="71" t="s">
        <v>8</v>
      </c>
      <c r="F7" s="71"/>
      <c r="G7" s="71"/>
      <c r="H7" s="71"/>
      <c r="I7" s="71"/>
      <c r="J7" s="71"/>
      <c r="K7" s="71" t="s">
        <v>9</v>
      </c>
      <c r="L7" s="72" t="s">
        <v>10</v>
      </c>
      <c r="M7" s="72"/>
      <c r="N7" s="71" t="s">
        <v>11</v>
      </c>
      <c r="O7" s="7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</row>
    <row r="8" spans="1:64" ht="15" customHeight="1">
      <c r="A8" s="71"/>
      <c r="B8" s="71"/>
      <c r="C8" s="71"/>
      <c r="D8" s="71"/>
      <c r="E8" s="71" t="s">
        <v>12</v>
      </c>
      <c r="F8" s="71"/>
      <c r="G8" s="71"/>
      <c r="H8" s="71"/>
      <c r="I8" s="71"/>
      <c r="J8" s="71" t="s">
        <v>13</v>
      </c>
      <c r="K8" s="71"/>
      <c r="L8" s="72"/>
      <c r="M8" s="72"/>
      <c r="N8" s="71"/>
      <c r="O8" s="71"/>
    </row>
    <row r="9" spans="1:64" ht="59.25" customHeight="1">
      <c r="A9" s="71"/>
      <c r="B9" s="71"/>
      <c r="C9" s="71"/>
      <c r="D9" s="71"/>
      <c r="E9" s="8" t="s">
        <v>14</v>
      </c>
      <c r="F9" s="8" t="s">
        <v>15</v>
      </c>
      <c r="G9" s="8" t="s">
        <v>16</v>
      </c>
      <c r="H9" s="8" t="s">
        <v>17</v>
      </c>
      <c r="I9" s="8" t="s">
        <v>18</v>
      </c>
      <c r="J9" s="71"/>
      <c r="K9" s="71"/>
      <c r="L9" s="9" t="s">
        <v>12</v>
      </c>
      <c r="M9" s="9" t="s">
        <v>19</v>
      </c>
      <c r="N9" s="71"/>
      <c r="O9" s="71"/>
    </row>
    <row r="10" spans="1:64" ht="24" customHeight="1">
      <c r="A10" s="10"/>
      <c r="B10" s="73" t="s">
        <v>20</v>
      </c>
      <c r="C10" s="73"/>
      <c r="D10" s="8" t="s">
        <v>21</v>
      </c>
      <c r="E10" s="8" t="s">
        <v>22</v>
      </c>
      <c r="F10" s="8" t="s">
        <v>22</v>
      </c>
      <c r="G10" s="8" t="s">
        <v>22</v>
      </c>
      <c r="H10" s="8" t="s">
        <v>22</v>
      </c>
      <c r="I10" s="8" t="s">
        <v>22</v>
      </c>
      <c r="J10" s="8" t="s">
        <v>22</v>
      </c>
      <c r="K10" s="8" t="s">
        <v>22</v>
      </c>
      <c r="L10" s="11">
        <f>45000</f>
        <v>45000</v>
      </c>
      <c r="M10" s="11"/>
      <c r="N10" s="8" t="s">
        <v>22</v>
      </c>
      <c r="O10" s="8" t="s">
        <v>22</v>
      </c>
    </row>
    <row r="11" spans="1:64" ht="24" customHeight="1">
      <c r="A11" s="10"/>
      <c r="B11" s="73" t="s">
        <v>23</v>
      </c>
      <c r="C11" s="73"/>
      <c r="D11" s="8" t="s">
        <v>22</v>
      </c>
      <c r="E11" s="8" t="s">
        <v>22</v>
      </c>
      <c r="F11" s="8" t="s">
        <v>22</v>
      </c>
      <c r="G11" s="8" t="s">
        <v>22</v>
      </c>
      <c r="H11" s="8" t="s">
        <v>22</v>
      </c>
      <c r="I11" s="8" t="s">
        <v>22</v>
      </c>
      <c r="J11" s="8" t="s">
        <v>22</v>
      </c>
      <c r="K11" s="8" t="s">
        <v>22</v>
      </c>
      <c r="L11" s="12">
        <f>SUM(L12:L23)</f>
        <v>1</v>
      </c>
      <c r="M11" s="12">
        <f>SUM(M12:M23)</f>
        <v>0.44999999999999996</v>
      </c>
      <c r="N11" s="8" t="s">
        <v>22</v>
      </c>
      <c r="O11" s="8" t="s">
        <v>22</v>
      </c>
    </row>
    <row r="12" spans="1:64" ht="44.25" customHeight="1">
      <c r="A12" s="13">
        <v>1</v>
      </c>
      <c r="B12" s="74" t="s">
        <v>24</v>
      </c>
      <c r="C12" s="74"/>
      <c r="D12" s="13" t="s">
        <v>25</v>
      </c>
      <c r="E12" s="14"/>
      <c r="F12" s="15"/>
      <c r="G12" s="15"/>
      <c r="H12" s="15"/>
      <c r="I12" s="15"/>
      <c r="J12" s="15"/>
      <c r="K12" s="16"/>
      <c r="L12" s="16">
        <v>0.2</v>
      </c>
      <c r="M12" s="16"/>
      <c r="N12" s="17" t="s">
        <v>26</v>
      </c>
      <c r="O12" s="13"/>
    </row>
    <row r="13" spans="1:64" ht="42.75" customHeight="1">
      <c r="A13" s="13">
        <v>2</v>
      </c>
      <c r="B13" s="74" t="s">
        <v>27</v>
      </c>
      <c r="C13" s="74"/>
      <c r="D13" s="13" t="s">
        <v>28</v>
      </c>
      <c r="E13" s="14"/>
      <c r="F13" s="15"/>
      <c r="G13" s="15"/>
      <c r="H13" s="15"/>
      <c r="I13" s="15"/>
      <c r="J13" s="15"/>
      <c r="K13" s="16"/>
      <c r="L13" s="16">
        <v>0.2</v>
      </c>
      <c r="M13" s="16"/>
      <c r="N13" s="17" t="s">
        <v>26</v>
      </c>
      <c r="O13" s="13"/>
    </row>
    <row r="14" spans="1:64" ht="57" customHeight="1">
      <c r="A14" s="75">
        <v>3</v>
      </c>
      <c r="B14" s="76" t="s">
        <v>29</v>
      </c>
      <c r="C14" s="76" t="s">
        <v>30</v>
      </c>
      <c r="D14" s="77" t="s">
        <v>31</v>
      </c>
      <c r="E14" s="77" t="s">
        <v>31</v>
      </c>
      <c r="F14" s="77" t="s">
        <v>31</v>
      </c>
      <c r="G14" s="77" t="s">
        <v>31</v>
      </c>
      <c r="H14" s="77" t="s">
        <v>31</v>
      </c>
      <c r="I14" s="77" t="s">
        <v>31</v>
      </c>
      <c r="J14" s="77" t="s">
        <v>32</v>
      </c>
      <c r="K14" s="77" t="s">
        <v>33</v>
      </c>
      <c r="L14" s="78">
        <v>0.15</v>
      </c>
      <c r="M14" s="78">
        <f>IF(K14="выполнен",L14,0)</f>
        <v>0</v>
      </c>
      <c r="N14" s="17" t="s">
        <v>26</v>
      </c>
      <c r="O14" s="20"/>
    </row>
    <row r="15" spans="1:64" ht="65.25" customHeight="1">
      <c r="A15" s="75"/>
      <c r="B15" s="76"/>
      <c r="C15" s="76"/>
      <c r="D15" s="77"/>
      <c r="E15" s="77"/>
      <c r="F15" s="77"/>
      <c r="G15" s="77"/>
      <c r="H15" s="77"/>
      <c r="I15" s="77"/>
      <c r="J15" s="77"/>
      <c r="K15" s="77"/>
      <c r="L15" s="78"/>
      <c r="M15" s="78"/>
      <c r="N15" s="17" t="s">
        <v>34</v>
      </c>
      <c r="O15" s="20"/>
    </row>
    <row r="16" spans="1:64" ht="44.25" customHeight="1">
      <c r="A16" s="75"/>
      <c r="B16" s="76"/>
      <c r="C16" s="76"/>
      <c r="D16" s="77"/>
      <c r="E16" s="77"/>
      <c r="F16" s="77"/>
      <c r="G16" s="77"/>
      <c r="H16" s="77"/>
      <c r="I16" s="77"/>
      <c r="J16" s="77"/>
      <c r="K16" s="77"/>
      <c r="L16" s="78"/>
      <c r="M16" s="78"/>
      <c r="N16" s="17" t="s">
        <v>35</v>
      </c>
      <c r="O16" s="20"/>
    </row>
    <row r="17" spans="1:64" ht="30.75" customHeight="1">
      <c r="A17" s="75"/>
      <c r="B17" s="76"/>
      <c r="C17" s="76"/>
      <c r="D17" s="77"/>
      <c r="E17" s="77"/>
      <c r="F17" s="77"/>
      <c r="G17" s="77"/>
      <c r="H17" s="77"/>
      <c r="I17" s="77"/>
      <c r="J17" s="77"/>
      <c r="K17" s="77"/>
      <c r="L17" s="78"/>
      <c r="M17" s="78"/>
      <c r="N17" s="17" t="s">
        <v>36</v>
      </c>
      <c r="O17" s="20"/>
    </row>
    <row r="18" spans="1:64" ht="47.25" customHeight="1">
      <c r="A18" s="75">
        <v>4</v>
      </c>
      <c r="B18" s="76" t="s">
        <v>37</v>
      </c>
      <c r="C18" s="76" t="s">
        <v>38</v>
      </c>
      <c r="D18" s="77" t="s">
        <v>39</v>
      </c>
      <c r="E18" s="77" t="s">
        <v>40</v>
      </c>
      <c r="F18" s="77" t="s">
        <v>40</v>
      </c>
      <c r="G18" s="77" t="s">
        <v>40</v>
      </c>
      <c r="H18" s="77" t="s">
        <v>40</v>
      </c>
      <c r="I18" s="77" t="s">
        <v>40</v>
      </c>
      <c r="J18" s="77" t="s">
        <v>40</v>
      </c>
      <c r="K18" s="77" t="s">
        <v>41</v>
      </c>
      <c r="L18" s="78">
        <v>0.15</v>
      </c>
      <c r="M18" s="78">
        <f>IF(K18="выполнен",L18,0)</f>
        <v>0.15</v>
      </c>
      <c r="N18" s="17" t="s">
        <v>35</v>
      </c>
      <c r="O18" s="17"/>
    </row>
    <row r="19" spans="1:64" ht="47.25" customHeight="1">
      <c r="A19" s="75"/>
      <c r="B19" s="76"/>
      <c r="C19" s="76"/>
      <c r="D19" s="77"/>
      <c r="E19" s="77"/>
      <c r="F19" s="77"/>
      <c r="G19" s="77"/>
      <c r="H19" s="77"/>
      <c r="I19" s="77"/>
      <c r="J19" s="77"/>
      <c r="K19" s="77"/>
      <c r="L19" s="78"/>
      <c r="M19" s="78"/>
      <c r="N19" s="17" t="s">
        <v>36</v>
      </c>
      <c r="O19" s="17"/>
    </row>
    <row r="20" spans="1:64" ht="92.25" customHeight="1">
      <c r="A20" s="13">
        <v>5</v>
      </c>
      <c r="B20" s="21" t="s">
        <v>42</v>
      </c>
      <c r="C20" s="18" t="s">
        <v>43</v>
      </c>
      <c r="D20" s="17" t="s">
        <v>39</v>
      </c>
      <c r="E20" s="16">
        <v>0.25</v>
      </c>
      <c r="F20" s="16">
        <v>0.25</v>
      </c>
      <c r="G20" s="16">
        <v>0.25</v>
      </c>
      <c r="H20" s="16">
        <v>0.25</v>
      </c>
      <c r="I20" s="16">
        <v>0.25</v>
      </c>
      <c r="J20" s="16">
        <v>0.37</v>
      </c>
      <c r="K20" s="16" t="s">
        <v>44</v>
      </c>
      <c r="L20" s="16">
        <v>0.15</v>
      </c>
      <c r="M20" s="16">
        <f>IF(K20="выполнен",L20,0)</f>
        <v>0.15</v>
      </c>
      <c r="N20" s="17" t="s">
        <v>35</v>
      </c>
      <c r="O20" s="13"/>
    </row>
    <row r="21" spans="1:64" ht="64.5" customHeight="1">
      <c r="A21" s="75">
        <v>6</v>
      </c>
      <c r="B21" s="76" t="s">
        <v>45</v>
      </c>
      <c r="C21" s="22" t="s">
        <v>46</v>
      </c>
      <c r="D21" s="13" t="s">
        <v>47</v>
      </c>
      <c r="E21" s="17"/>
      <c r="F21" s="23">
        <v>0</v>
      </c>
      <c r="G21" s="23">
        <v>1</v>
      </c>
      <c r="H21" s="23">
        <v>1</v>
      </c>
      <c r="I21" s="23"/>
      <c r="J21" s="23">
        <v>1</v>
      </c>
      <c r="K21" s="81" t="s">
        <v>44</v>
      </c>
      <c r="L21" s="81">
        <v>0.15</v>
      </c>
      <c r="M21" s="78">
        <f>IF(K21="выполнен",L21,0)</f>
        <v>0.15</v>
      </c>
      <c r="N21" s="77" t="s">
        <v>48</v>
      </c>
      <c r="O21" s="79"/>
    </row>
    <row r="22" spans="1:64" ht="64.5" customHeight="1">
      <c r="A22" s="75"/>
      <c r="B22" s="76"/>
      <c r="C22" s="22" t="s">
        <v>49</v>
      </c>
      <c r="D22" s="13" t="s">
        <v>50</v>
      </c>
      <c r="E22" s="17"/>
      <c r="F22" s="23">
        <v>0</v>
      </c>
      <c r="G22" s="23">
        <v>1</v>
      </c>
      <c r="H22" s="23">
        <v>0</v>
      </c>
      <c r="I22" s="23"/>
      <c r="J22" s="23">
        <v>0</v>
      </c>
      <c r="K22" s="81"/>
      <c r="L22" s="81"/>
      <c r="M22" s="78"/>
      <c r="N22" s="77"/>
      <c r="O22" s="79"/>
    </row>
    <row r="23" spans="1:64" ht="107.25" customHeight="1">
      <c r="A23" s="75"/>
      <c r="B23" s="76"/>
      <c r="C23" s="22" t="s">
        <v>51</v>
      </c>
      <c r="D23" s="13" t="s">
        <v>50</v>
      </c>
      <c r="E23" s="17"/>
      <c r="F23" s="23">
        <v>1</v>
      </c>
      <c r="G23" s="23">
        <v>1</v>
      </c>
      <c r="H23" s="23">
        <v>0</v>
      </c>
      <c r="I23" s="23"/>
      <c r="J23" s="23">
        <v>0</v>
      </c>
      <c r="K23" s="81"/>
      <c r="L23" s="81"/>
      <c r="M23" s="78"/>
      <c r="N23" s="77"/>
      <c r="O23" s="79"/>
    </row>
    <row r="24" spans="1:64">
      <c r="A24" s="5"/>
      <c r="B24" s="4"/>
      <c r="C24" s="4"/>
      <c r="D24" s="4"/>
      <c r="E24" s="3"/>
      <c r="F24" s="3"/>
      <c r="G24" s="3"/>
      <c r="H24" s="3"/>
      <c r="I24" s="3"/>
      <c r="J24" s="3"/>
      <c r="K24" s="3"/>
      <c r="L24" s="6"/>
      <c r="M24" s="6"/>
      <c r="N24" s="7"/>
      <c r="O24" s="4"/>
    </row>
    <row r="25" spans="1:64">
      <c r="A25" s="5"/>
      <c r="B25" s="4"/>
      <c r="C25" s="4"/>
      <c r="D25" s="4"/>
      <c r="E25" s="3"/>
      <c r="F25" s="3"/>
      <c r="G25" s="3"/>
      <c r="H25" s="3"/>
      <c r="I25" s="3"/>
      <c r="J25" s="3"/>
      <c r="K25" s="3"/>
      <c r="L25" s="6"/>
      <c r="M25" s="6"/>
      <c r="N25" s="7"/>
      <c r="O25" s="4"/>
    </row>
    <row r="26" spans="1:64" ht="15" customHeight="1">
      <c r="A26" s="80" t="s">
        <v>5</v>
      </c>
      <c r="B26" s="71" t="s">
        <v>6</v>
      </c>
      <c r="C26" s="71" t="s">
        <v>7</v>
      </c>
      <c r="D26" s="71" t="s">
        <v>8</v>
      </c>
      <c r="E26" s="71"/>
      <c r="F26" s="71"/>
      <c r="G26" s="71"/>
      <c r="H26" s="71"/>
      <c r="I26" s="71"/>
      <c r="J26" s="71"/>
      <c r="K26" s="71" t="s">
        <v>52</v>
      </c>
      <c r="L26" s="72" t="s">
        <v>10</v>
      </c>
      <c r="M26" s="72"/>
      <c r="N26" s="71" t="s">
        <v>53</v>
      </c>
      <c r="O26" s="71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</row>
    <row r="27" spans="1:64" ht="15" customHeight="1">
      <c r="A27" s="80"/>
      <c r="B27" s="71"/>
      <c r="C27" s="71"/>
      <c r="D27" s="71" t="s">
        <v>12</v>
      </c>
      <c r="E27" s="71"/>
      <c r="F27" s="71"/>
      <c r="G27" s="71"/>
      <c r="H27" s="71"/>
      <c r="I27" s="71" t="s">
        <v>13</v>
      </c>
      <c r="J27" s="71" t="s">
        <v>54</v>
      </c>
      <c r="K27" s="71"/>
      <c r="L27" s="72"/>
      <c r="M27" s="72"/>
      <c r="N27" s="71"/>
      <c r="O27" s="71"/>
    </row>
    <row r="28" spans="1:64" ht="34.5" customHeight="1">
      <c r="A28" s="80"/>
      <c r="B28" s="71"/>
      <c r="C28" s="71"/>
      <c r="D28" s="8" t="s">
        <v>14</v>
      </c>
      <c r="E28" s="8" t="s">
        <v>15</v>
      </c>
      <c r="F28" s="8" t="s">
        <v>16</v>
      </c>
      <c r="G28" s="8" t="s">
        <v>17</v>
      </c>
      <c r="H28" s="8" t="s">
        <v>18</v>
      </c>
      <c r="I28" s="71"/>
      <c r="J28" s="71"/>
      <c r="K28" s="71"/>
      <c r="L28" s="24" t="s">
        <v>12</v>
      </c>
      <c r="M28" s="24" t="s">
        <v>19</v>
      </c>
      <c r="N28" s="71"/>
      <c r="O28" s="71"/>
    </row>
    <row r="29" spans="1:64" ht="30">
      <c r="A29" s="10"/>
      <c r="B29" s="25" t="s">
        <v>20</v>
      </c>
      <c r="C29" s="10" t="s">
        <v>21</v>
      </c>
      <c r="D29" s="8" t="s">
        <v>22</v>
      </c>
      <c r="E29" s="8" t="s">
        <v>22</v>
      </c>
      <c r="F29" s="8" t="s">
        <v>22</v>
      </c>
      <c r="G29" s="8" t="s">
        <v>22</v>
      </c>
      <c r="H29" s="8" t="s">
        <v>22</v>
      </c>
      <c r="I29" s="8" t="s">
        <v>22</v>
      </c>
      <c r="J29" s="8" t="s">
        <v>22</v>
      </c>
      <c r="K29" s="8" t="s">
        <v>22</v>
      </c>
      <c r="L29" s="26">
        <v>5.0000000000000001E-3</v>
      </c>
      <c r="M29" s="27">
        <f>IF(K30&lt;1,0,J30*L29)</f>
        <v>0</v>
      </c>
      <c r="N29" s="8" t="s">
        <v>22</v>
      </c>
      <c r="O29" s="10" t="s">
        <v>22</v>
      </c>
    </row>
    <row r="30" spans="1:64" ht="48" customHeight="1">
      <c r="A30" s="13">
        <v>1</v>
      </c>
      <c r="B30" s="28" t="s">
        <v>55</v>
      </c>
      <c r="C30" s="13" t="s">
        <v>21</v>
      </c>
      <c r="D30" s="29">
        <f>SUM(E30:H30)</f>
        <v>13572000</v>
      </c>
      <c r="E30" s="29">
        <v>3605353.89</v>
      </c>
      <c r="F30" s="29">
        <v>3643089.62</v>
      </c>
      <c r="G30" s="29">
        <v>2885485.38</v>
      </c>
      <c r="H30" s="29">
        <v>3438071.11</v>
      </c>
      <c r="I30" s="29">
        <v>8368108.6100000003</v>
      </c>
      <c r="J30" s="29">
        <v>963713.02000000095</v>
      </c>
      <c r="K30" s="19">
        <f>I30/(E30+F30+G30)</f>
        <v>0.82575166066711958</v>
      </c>
      <c r="L30" s="16">
        <v>1</v>
      </c>
      <c r="M30" s="16"/>
      <c r="N30" s="17" t="s">
        <v>35</v>
      </c>
      <c r="O30" s="30"/>
    </row>
  </sheetData>
  <mergeCells count="61">
    <mergeCell ref="J27:J28"/>
    <mergeCell ref="O21:O23"/>
    <mergeCell ref="A26:A28"/>
    <mergeCell ref="B26:B28"/>
    <mergeCell ref="C26:C28"/>
    <mergeCell ref="D26:J26"/>
    <mergeCell ref="K26:K28"/>
    <mergeCell ref="L26:M27"/>
    <mergeCell ref="N26:O28"/>
    <mergeCell ref="D27:H27"/>
    <mergeCell ref="I27:I28"/>
    <mergeCell ref="A21:A23"/>
    <mergeCell ref="B21:B23"/>
    <mergeCell ref="K21:K23"/>
    <mergeCell ref="L21:L23"/>
    <mergeCell ref="M21:M23"/>
    <mergeCell ref="F18:F19"/>
    <mergeCell ref="G18:G19"/>
    <mergeCell ref="N21:N23"/>
    <mergeCell ref="H18:H19"/>
    <mergeCell ref="I18:I19"/>
    <mergeCell ref="J18:J19"/>
    <mergeCell ref="K18:K19"/>
    <mergeCell ref="L18:L19"/>
    <mergeCell ref="M18:M19"/>
    <mergeCell ref="A18:A19"/>
    <mergeCell ref="B18:B19"/>
    <mergeCell ref="C18:C19"/>
    <mergeCell ref="D18:D19"/>
    <mergeCell ref="E18:E19"/>
    <mergeCell ref="I14:I17"/>
    <mergeCell ref="J14:J17"/>
    <mergeCell ref="K14:K17"/>
    <mergeCell ref="L14:L17"/>
    <mergeCell ref="M14:M17"/>
    <mergeCell ref="D14:D17"/>
    <mergeCell ref="E14:E17"/>
    <mergeCell ref="F14:F17"/>
    <mergeCell ref="G14:G17"/>
    <mergeCell ref="H14:H17"/>
    <mergeCell ref="B11:C11"/>
    <mergeCell ref="B12:C12"/>
    <mergeCell ref="B13:C13"/>
    <mergeCell ref="A14:A17"/>
    <mergeCell ref="B14:B17"/>
    <mergeCell ref="C14:C17"/>
    <mergeCell ref="L7:M8"/>
    <mergeCell ref="N7:O9"/>
    <mergeCell ref="E8:I8"/>
    <mergeCell ref="J8:J9"/>
    <mergeCell ref="B10:C10"/>
    <mergeCell ref="A7:A9"/>
    <mergeCell ref="B7:C9"/>
    <mergeCell ref="D7:D9"/>
    <mergeCell ref="E7:J7"/>
    <mergeCell ref="K7:K9"/>
    <mergeCell ref="H1:O1"/>
    <mergeCell ref="A2:O2"/>
    <mergeCell ref="A3:O3"/>
    <mergeCell ref="A4:O4"/>
    <mergeCell ref="A5:O5"/>
  </mergeCells>
  <pageMargins left="0.78740157480314998" right="0.78740157480314998" top="1.1511811023622052" bottom="1.1511811023622052" header="0.78740157480314998" footer="0.78740157480314998"/>
  <pageSetup paperSize="0" fitToWidth="0" fitToHeight="0" orientation="landscape" horizontalDpi="0" verticalDpi="0" copies="0"/>
  <headerFooter alignWithMargins="0">
    <oddHeader>&amp;C&amp;12&amp;A</oddHeader>
    <oddFooter>&amp;C&amp;12Страница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3"/>
  <sheetViews>
    <sheetView tabSelected="1" zoomScale="70" zoomScaleNormal="70" workbookViewId="0">
      <pane xSplit="4" ySplit="3" topLeftCell="M481" activePane="bottomRight" state="frozen"/>
      <selection pane="topRight" activeCell="E1" sqref="E1"/>
      <selection pane="bottomLeft" activeCell="A4" sqref="A4"/>
      <selection pane="bottomRight" activeCell="U493" sqref="U493"/>
    </sheetView>
  </sheetViews>
  <sheetFormatPr defaultRowHeight="12.75"/>
  <cols>
    <col min="1" max="1" width="6.85546875" style="54" customWidth="1"/>
    <col min="2" max="2" width="17.140625" style="54" customWidth="1"/>
    <col min="3" max="3" width="21" style="54" customWidth="1"/>
    <col min="4" max="4" width="25.85546875" style="55" customWidth="1"/>
    <col min="5" max="5" width="15.5703125" style="54" customWidth="1"/>
    <col min="6" max="6" width="17" style="54" customWidth="1"/>
    <col min="7" max="7" width="21.5703125" style="54" customWidth="1"/>
    <col min="8" max="8" width="27.28515625" style="54" customWidth="1"/>
    <col min="9" max="9" width="15.7109375" style="54" customWidth="1"/>
    <col min="10" max="11" width="15.140625" style="54" customWidth="1"/>
    <col min="12" max="12" width="23.85546875" style="54" customWidth="1"/>
    <col min="13" max="13" width="16.28515625" style="56" customWidth="1"/>
    <col min="14" max="14" width="18.28515625" style="54" customWidth="1"/>
    <col min="15" max="15" width="21.42578125" style="54" customWidth="1"/>
    <col min="16" max="16" width="17.140625" style="54" customWidth="1"/>
    <col min="17" max="17" width="18.7109375" style="54" customWidth="1"/>
    <col min="18" max="18" width="20.5703125" style="54" customWidth="1"/>
    <col min="19" max="20" width="23.42578125" style="54" customWidth="1"/>
    <col min="21" max="16384" width="9.140625" style="39"/>
  </cols>
  <sheetData>
    <row r="1" spans="1:21" s="34" customFormat="1" ht="15.75">
      <c r="A1" s="88" t="s">
        <v>83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  <c r="Q1" s="89"/>
      <c r="R1" s="89"/>
      <c r="S1" s="89"/>
      <c r="T1" s="59"/>
    </row>
    <row r="2" spans="1:21" s="34" customFormat="1" ht="100.5" customHeight="1">
      <c r="A2" s="85" t="s">
        <v>56</v>
      </c>
      <c r="B2" s="85" t="s">
        <v>57</v>
      </c>
      <c r="C2" s="85" t="s">
        <v>63</v>
      </c>
      <c r="D2" s="85" t="s">
        <v>92</v>
      </c>
      <c r="E2" s="85" t="s">
        <v>62</v>
      </c>
      <c r="F2" s="85" t="s">
        <v>73</v>
      </c>
      <c r="G2" s="85" t="s">
        <v>96</v>
      </c>
      <c r="H2" s="83" t="s">
        <v>95</v>
      </c>
      <c r="I2" s="85" t="s">
        <v>86</v>
      </c>
      <c r="J2" s="85" t="s">
        <v>85</v>
      </c>
      <c r="K2" s="85"/>
      <c r="L2" s="85" t="s">
        <v>94</v>
      </c>
      <c r="M2" s="85" t="s">
        <v>84</v>
      </c>
      <c r="N2" s="85"/>
      <c r="O2" s="86" t="s">
        <v>64</v>
      </c>
      <c r="P2" s="82" t="s">
        <v>93</v>
      </c>
      <c r="Q2" s="82"/>
      <c r="R2" s="82"/>
      <c r="S2" s="82"/>
      <c r="T2" s="82"/>
      <c r="U2" s="34" t="s">
        <v>130</v>
      </c>
    </row>
    <row r="3" spans="1:21" s="34" customFormat="1" ht="100.5" customHeight="1">
      <c r="A3" s="87"/>
      <c r="B3" s="87"/>
      <c r="C3" s="87"/>
      <c r="D3" s="87"/>
      <c r="E3" s="87"/>
      <c r="F3" s="87"/>
      <c r="G3" s="87"/>
      <c r="H3" s="84"/>
      <c r="I3" s="87"/>
      <c r="J3" s="60" t="s">
        <v>58</v>
      </c>
      <c r="K3" s="60" t="s">
        <v>65</v>
      </c>
      <c r="L3" s="87"/>
      <c r="M3" s="61" t="s">
        <v>58</v>
      </c>
      <c r="N3" s="60" t="s">
        <v>65</v>
      </c>
      <c r="O3" s="87"/>
      <c r="P3" s="62" t="s">
        <v>67</v>
      </c>
      <c r="Q3" s="62" t="s">
        <v>68</v>
      </c>
      <c r="R3" s="62" t="s">
        <v>69</v>
      </c>
      <c r="S3" s="63" t="s">
        <v>70</v>
      </c>
      <c r="T3" s="64" t="s">
        <v>71</v>
      </c>
    </row>
    <row r="4" spans="1:21" ht="42" customHeight="1">
      <c r="A4" s="58">
        <v>1</v>
      </c>
      <c r="B4" s="36"/>
      <c r="C4" s="36"/>
      <c r="D4" s="37"/>
      <c r="E4" s="36"/>
      <c r="F4" s="36"/>
      <c r="G4" s="36"/>
      <c r="H4" s="36"/>
      <c r="I4" s="36"/>
      <c r="J4" s="36"/>
      <c r="K4" s="36"/>
      <c r="L4" s="36"/>
      <c r="M4" s="66"/>
      <c r="N4" s="36"/>
      <c r="O4" s="36"/>
      <c r="P4" s="38"/>
      <c r="Q4" s="38"/>
      <c r="R4" s="38"/>
      <c r="S4" s="38"/>
      <c r="T4" s="57">
        <f>SUM(P4:S4)</f>
        <v>0</v>
      </c>
    </row>
    <row r="5" spans="1:21" ht="42" customHeight="1">
      <c r="A5" s="58">
        <v>2</v>
      </c>
      <c r="B5" s="36"/>
      <c r="C5" s="36"/>
      <c r="D5" s="37"/>
      <c r="E5" s="36"/>
      <c r="F5" s="36"/>
      <c r="G5" s="36"/>
      <c r="H5" s="36"/>
      <c r="I5" s="36"/>
      <c r="J5" s="36"/>
      <c r="K5" s="36"/>
      <c r="L5" s="36"/>
      <c r="M5" s="66"/>
      <c r="N5" s="36"/>
      <c r="O5" s="36"/>
      <c r="P5" s="38"/>
      <c r="Q5" s="38"/>
      <c r="R5" s="38"/>
      <c r="S5" s="38"/>
      <c r="T5" s="57">
        <f t="shared" ref="T5:T68" si="0">SUM(P5:S5)</f>
        <v>0</v>
      </c>
    </row>
    <row r="6" spans="1:21" ht="42" customHeight="1">
      <c r="A6" s="58">
        <v>3</v>
      </c>
      <c r="B6" s="36"/>
      <c r="C6" s="36"/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8"/>
      <c r="Q6" s="38"/>
      <c r="R6" s="38"/>
      <c r="S6" s="38"/>
      <c r="T6" s="57">
        <f t="shared" si="0"/>
        <v>0</v>
      </c>
    </row>
    <row r="7" spans="1:21" ht="42" customHeight="1">
      <c r="A7" s="58">
        <v>4</v>
      </c>
      <c r="B7" s="36"/>
      <c r="C7" s="36"/>
      <c r="D7" s="37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8"/>
      <c r="Q7" s="38"/>
      <c r="R7" s="38"/>
      <c r="S7" s="38"/>
      <c r="T7" s="57">
        <f t="shared" si="0"/>
        <v>0</v>
      </c>
    </row>
    <row r="8" spans="1:21" ht="42" customHeight="1">
      <c r="A8" s="58">
        <v>5</v>
      </c>
      <c r="B8" s="36"/>
      <c r="C8" s="36"/>
      <c r="D8" s="37"/>
      <c r="E8" s="36"/>
      <c r="F8" s="36"/>
      <c r="G8" s="36"/>
      <c r="H8" s="36"/>
      <c r="I8" s="36"/>
      <c r="J8" s="36"/>
      <c r="K8" s="36"/>
      <c r="L8" s="36"/>
      <c r="M8" s="66"/>
      <c r="N8" s="36"/>
      <c r="O8" s="36"/>
      <c r="P8" s="38"/>
      <c r="Q8" s="38"/>
      <c r="R8" s="38"/>
      <c r="S8" s="38"/>
      <c r="T8" s="57">
        <f t="shared" si="0"/>
        <v>0</v>
      </c>
    </row>
    <row r="9" spans="1:21" ht="42" customHeight="1">
      <c r="A9" s="58">
        <v>6</v>
      </c>
      <c r="B9" s="36"/>
      <c r="C9" s="36"/>
      <c r="D9" s="37"/>
      <c r="E9" s="36"/>
      <c r="F9" s="36"/>
      <c r="G9" s="36"/>
      <c r="H9" s="36"/>
      <c r="I9" s="36"/>
      <c r="J9" s="36"/>
      <c r="K9" s="36"/>
      <c r="L9" s="36"/>
      <c r="M9" s="66"/>
      <c r="N9" s="36"/>
      <c r="O9" s="36"/>
      <c r="P9" s="38"/>
      <c r="Q9" s="38"/>
      <c r="R9" s="38"/>
      <c r="S9" s="38"/>
      <c r="T9" s="57">
        <f t="shared" si="0"/>
        <v>0</v>
      </c>
    </row>
    <row r="10" spans="1:21" ht="42" customHeight="1">
      <c r="A10" s="58">
        <v>7</v>
      </c>
      <c r="B10" s="36"/>
      <c r="C10" s="36"/>
      <c r="D10" s="37"/>
      <c r="E10" s="36"/>
      <c r="F10" s="36"/>
      <c r="G10" s="36"/>
      <c r="H10" s="36"/>
      <c r="I10" s="36"/>
      <c r="J10" s="36"/>
      <c r="K10" s="36"/>
      <c r="L10" s="36"/>
      <c r="M10" s="66"/>
      <c r="N10" s="36"/>
      <c r="O10" s="36"/>
      <c r="P10" s="38"/>
      <c r="Q10" s="38"/>
      <c r="R10" s="38"/>
      <c r="S10" s="38"/>
      <c r="T10" s="57">
        <f t="shared" si="0"/>
        <v>0</v>
      </c>
    </row>
    <row r="11" spans="1:21" ht="42" customHeight="1">
      <c r="A11" s="58">
        <v>8</v>
      </c>
      <c r="B11" s="36"/>
      <c r="C11" s="36"/>
      <c r="D11" s="37"/>
      <c r="E11" s="36"/>
      <c r="F11" s="36"/>
      <c r="G11" s="36"/>
      <c r="H11" s="36"/>
      <c r="I11" s="36"/>
      <c r="J11" s="36"/>
      <c r="K11" s="36"/>
      <c r="L11" s="36"/>
      <c r="M11" s="66"/>
      <c r="N11" s="36"/>
      <c r="O11" s="36"/>
      <c r="P11" s="38"/>
      <c r="Q11" s="38"/>
      <c r="R11" s="38"/>
      <c r="S11" s="38"/>
      <c r="T11" s="57">
        <f t="shared" si="0"/>
        <v>0</v>
      </c>
    </row>
    <row r="12" spans="1:21" ht="42" customHeight="1">
      <c r="A12" s="58">
        <v>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8"/>
      <c r="Q12" s="38"/>
      <c r="R12" s="38"/>
      <c r="S12" s="38"/>
      <c r="T12" s="57">
        <f t="shared" si="0"/>
        <v>0</v>
      </c>
    </row>
    <row r="13" spans="1:21" ht="42" customHeight="1">
      <c r="A13" s="58">
        <v>10</v>
      </c>
      <c r="B13" s="36"/>
      <c r="C13" s="36"/>
      <c r="D13" s="40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8"/>
      <c r="Q13" s="38"/>
      <c r="R13" s="38"/>
      <c r="S13" s="38"/>
      <c r="T13" s="57">
        <f t="shared" si="0"/>
        <v>0</v>
      </c>
    </row>
    <row r="14" spans="1:21" ht="42" customHeight="1">
      <c r="A14" s="58">
        <v>11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8"/>
      <c r="Q14" s="38"/>
      <c r="R14" s="38"/>
      <c r="S14" s="38"/>
      <c r="T14" s="57">
        <f t="shared" si="0"/>
        <v>0</v>
      </c>
    </row>
    <row r="15" spans="1:21" ht="42" customHeight="1">
      <c r="A15" s="58">
        <v>12</v>
      </c>
      <c r="B15" s="36"/>
      <c r="C15" s="36"/>
      <c r="D15" s="40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8"/>
      <c r="Q15" s="38"/>
      <c r="R15" s="38"/>
      <c r="S15" s="38"/>
      <c r="T15" s="57">
        <f t="shared" si="0"/>
        <v>0</v>
      </c>
    </row>
    <row r="16" spans="1:21" ht="42" customHeight="1">
      <c r="A16" s="58">
        <v>13</v>
      </c>
      <c r="B16" s="36"/>
      <c r="C16" s="36"/>
      <c r="D16" s="40"/>
      <c r="E16" s="36"/>
      <c r="F16" s="36"/>
      <c r="G16" s="36"/>
      <c r="H16" s="36"/>
      <c r="I16" s="36"/>
      <c r="J16" s="36"/>
      <c r="K16" s="36"/>
      <c r="L16" s="36"/>
      <c r="M16" s="66"/>
      <c r="N16" s="36"/>
      <c r="O16" s="36"/>
      <c r="P16" s="38"/>
      <c r="Q16" s="38"/>
      <c r="R16" s="38"/>
      <c r="S16" s="38"/>
      <c r="T16" s="57">
        <f t="shared" si="0"/>
        <v>0</v>
      </c>
    </row>
    <row r="17" spans="1:20" ht="42" customHeight="1">
      <c r="A17" s="58">
        <v>14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66"/>
      <c r="N17" s="36"/>
      <c r="O17" s="36"/>
      <c r="P17" s="38"/>
      <c r="Q17" s="38"/>
      <c r="R17" s="38"/>
      <c r="S17" s="38"/>
      <c r="T17" s="57">
        <f t="shared" si="0"/>
        <v>0</v>
      </c>
    </row>
    <row r="18" spans="1:20" ht="42" customHeight="1">
      <c r="A18" s="58">
        <v>15</v>
      </c>
      <c r="B18" s="36"/>
      <c r="C18" s="37"/>
      <c r="D18" s="36"/>
      <c r="E18" s="37"/>
      <c r="F18" s="36"/>
      <c r="G18" s="36"/>
      <c r="H18" s="36"/>
      <c r="I18" s="36"/>
      <c r="J18" s="37"/>
      <c r="K18" s="37"/>
      <c r="L18" s="37"/>
      <c r="M18" s="66"/>
      <c r="N18" s="37"/>
      <c r="O18" s="37"/>
      <c r="P18" s="38"/>
      <c r="Q18" s="38"/>
      <c r="R18" s="38"/>
      <c r="S18" s="38"/>
      <c r="T18" s="57">
        <f t="shared" si="0"/>
        <v>0</v>
      </c>
    </row>
    <row r="19" spans="1:20" ht="42" customHeight="1">
      <c r="A19" s="58">
        <v>16</v>
      </c>
      <c r="B19" s="36"/>
      <c r="C19" s="36"/>
      <c r="D19" s="40"/>
      <c r="E19" s="36"/>
      <c r="F19" s="36"/>
      <c r="G19" s="36"/>
      <c r="H19" s="36"/>
      <c r="I19" s="36"/>
      <c r="J19" s="36"/>
      <c r="K19" s="36"/>
      <c r="L19" s="36"/>
      <c r="M19" s="66"/>
      <c r="N19" s="36"/>
      <c r="O19" s="36"/>
      <c r="P19" s="38"/>
      <c r="Q19" s="38"/>
      <c r="R19" s="38"/>
      <c r="S19" s="38"/>
      <c r="T19" s="57">
        <f t="shared" si="0"/>
        <v>0</v>
      </c>
    </row>
    <row r="20" spans="1:20" ht="42" customHeight="1">
      <c r="A20" s="58">
        <v>17</v>
      </c>
      <c r="B20" s="36"/>
      <c r="C20" s="36"/>
      <c r="D20" s="40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8"/>
      <c r="Q20" s="38"/>
      <c r="R20" s="38"/>
      <c r="S20" s="38"/>
      <c r="T20" s="57">
        <f t="shared" si="0"/>
        <v>0</v>
      </c>
    </row>
    <row r="21" spans="1:20" ht="42" customHeight="1">
      <c r="A21" s="58">
        <v>18</v>
      </c>
      <c r="B21" s="36"/>
      <c r="C21" s="36"/>
      <c r="D21" s="40"/>
      <c r="E21" s="36"/>
      <c r="F21" s="36"/>
      <c r="G21" s="36"/>
      <c r="H21" s="36"/>
      <c r="I21" s="36"/>
      <c r="J21" s="36"/>
      <c r="K21" s="36"/>
      <c r="L21" s="36"/>
      <c r="M21" s="66"/>
      <c r="N21" s="36"/>
      <c r="O21" s="36"/>
      <c r="P21" s="38"/>
      <c r="Q21" s="38"/>
      <c r="R21" s="38"/>
      <c r="S21" s="38"/>
      <c r="T21" s="57">
        <f t="shared" si="0"/>
        <v>0</v>
      </c>
    </row>
    <row r="22" spans="1:20" ht="42" customHeight="1">
      <c r="A22" s="58">
        <v>19</v>
      </c>
      <c r="B22" s="36"/>
      <c r="C22" s="36"/>
      <c r="D22" s="40"/>
      <c r="E22" s="36"/>
      <c r="F22" s="36"/>
      <c r="G22" s="36"/>
      <c r="H22" s="36"/>
      <c r="I22" s="36"/>
      <c r="J22" s="36"/>
      <c r="K22" s="36"/>
      <c r="L22" s="36"/>
      <c r="M22" s="66"/>
      <c r="N22" s="36"/>
      <c r="O22" s="36"/>
      <c r="P22" s="38"/>
      <c r="Q22" s="38"/>
      <c r="R22" s="38"/>
      <c r="S22" s="38"/>
      <c r="T22" s="57">
        <f t="shared" si="0"/>
        <v>0</v>
      </c>
    </row>
    <row r="23" spans="1:20" ht="42" customHeight="1">
      <c r="A23" s="58">
        <v>20</v>
      </c>
      <c r="B23" s="36"/>
      <c r="C23" s="36"/>
      <c r="D23" s="40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8"/>
      <c r="Q23" s="38"/>
      <c r="R23" s="38"/>
      <c r="S23" s="38"/>
      <c r="T23" s="57">
        <f t="shared" si="0"/>
        <v>0</v>
      </c>
    </row>
    <row r="24" spans="1:20" ht="42" customHeight="1">
      <c r="A24" s="58">
        <v>21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8"/>
      <c r="Q24" s="38"/>
      <c r="R24" s="38"/>
      <c r="S24" s="38"/>
      <c r="T24" s="57">
        <f t="shared" si="0"/>
        <v>0</v>
      </c>
    </row>
    <row r="25" spans="1:20" ht="42" customHeight="1">
      <c r="A25" s="58">
        <v>22</v>
      </c>
      <c r="B25" s="36"/>
      <c r="C25" s="37"/>
      <c r="D25" s="37"/>
      <c r="E25" s="37"/>
      <c r="F25" s="36"/>
      <c r="G25" s="36"/>
      <c r="H25" s="36"/>
      <c r="I25" s="37"/>
      <c r="J25" s="37"/>
      <c r="K25" s="37"/>
      <c r="L25" s="37"/>
      <c r="M25" s="36"/>
      <c r="N25" s="37"/>
      <c r="O25" s="37"/>
      <c r="P25" s="38"/>
      <c r="Q25" s="38"/>
      <c r="R25" s="38"/>
      <c r="S25" s="38"/>
      <c r="T25" s="57">
        <f t="shared" si="0"/>
        <v>0</v>
      </c>
    </row>
    <row r="26" spans="1:20" ht="42" customHeight="1">
      <c r="A26" s="58">
        <v>23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8"/>
      <c r="Q26" s="38"/>
      <c r="R26" s="38"/>
      <c r="S26" s="38"/>
      <c r="T26" s="57">
        <f t="shared" si="0"/>
        <v>0</v>
      </c>
    </row>
    <row r="27" spans="1:20" ht="42" customHeight="1">
      <c r="A27" s="58">
        <v>24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66"/>
      <c r="N27" s="36"/>
      <c r="O27" s="36"/>
      <c r="P27" s="38"/>
      <c r="Q27" s="38"/>
      <c r="R27" s="38"/>
      <c r="S27" s="38"/>
      <c r="T27" s="57">
        <f t="shared" si="0"/>
        <v>0</v>
      </c>
    </row>
    <row r="28" spans="1:20" ht="42" customHeight="1">
      <c r="A28" s="58">
        <v>25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8"/>
      <c r="Q28" s="38"/>
      <c r="R28" s="38"/>
      <c r="S28" s="38"/>
      <c r="T28" s="57">
        <f t="shared" si="0"/>
        <v>0</v>
      </c>
    </row>
    <row r="29" spans="1:20" ht="42" customHeight="1">
      <c r="A29" s="58">
        <v>26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66"/>
      <c r="N29" s="36"/>
      <c r="O29" s="36"/>
      <c r="P29" s="38"/>
      <c r="Q29" s="38"/>
      <c r="R29" s="38"/>
      <c r="S29" s="38"/>
      <c r="T29" s="57">
        <f t="shared" si="0"/>
        <v>0</v>
      </c>
    </row>
    <row r="30" spans="1:20" ht="42" customHeight="1">
      <c r="A30" s="58">
        <v>27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66"/>
      <c r="N30" s="36"/>
      <c r="O30" s="36"/>
      <c r="P30" s="38"/>
      <c r="Q30" s="38"/>
      <c r="R30" s="38"/>
      <c r="S30" s="38"/>
      <c r="T30" s="57">
        <f t="shared" si="0"/>
        <v>0</v>
      </c>
    </row>
    <row r="31" spans="1:20" ht="42" customHeight="1">
      <c r="A31" s="58">
        <v>28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66"/>
      <c r="N31" s="36"/>
      <c r="O31" s="36"/>
      <c r="P31" s="38"/>
      <c r="Q31" s="38"/>
      <c r="R31" s="38"/>
      <c r="S31" s="38"/>
      <c r="T31" s="57">
        <f t="shared" si="0"/>
        <v>0</v>
      </c>
    </row>
    <row r="32" spans="1:20" ht="42" customHeight="1">
      <c r="A32" s="58">
        <v>29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8"/>
      <c r="Q32" s="38"/>
      <c r="R32" s="38"/>
      <c r="S32" s="38"/>
      <c r="T32" s="57">
        <f t="shared" si="0"/>
        <v>0</v>
      </c>
    </row>
    <row r="33" spans="1:20" ht="42" customHeight="1">
      <c r="A33" s="58">
        <v>30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8"/>
      <c r="Q33" s="38"/>
      <c r="R33" s="38"/>
      <c r="S33" s="38"/>
      <c r="T33" s="57">
        <f t="shared" si="0"/>
        <v>0</v>
      </c>
    </row>
    <row r="34" spans="1:20" ht="42" customHeight="1">
      <c r="A34" s="58">
        <v>31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66"/>
      <c r="N34" s="36"/>
      <c r="O34" s="36"/>
      <c r="P34" s="38"/>
      <c r="Q34" s="38"/>
      <c r="R34" s="38"/>
      <c r="S34" s="38"/>
      <c r="T34" s="57">
        <f t="shared" si="0"/>
        <v>0</v>
      </c>
    </row>
    <row r="35" spans="1:20" ht="42" customHeight="1">
      <c r="A35" s="58">
        <v>32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8"/>
      <c r="Q35" s="38"/>
      <c r="R35" s="38"/>
      <c r="S35" s="38"/>
      <c r="T35" s="57">
        <f t="shared" si="0"/>
        <v>0</v>
      </c>
    </row>
    <row r="36" spans="1:20" ht="42" customHeight="1">
      <c r="A36" s="58">
        <v>33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66"/>
      <c r="N36" s="36"/>
      <c r="O36" s="36"/>
      <c r="P36" s="38"/>
      <c r="Q36" s="38"/>
      <c r="R36" s="38"/>
      <c r="S36" s="38"/>
      <c r="T36" s="57">
        <f t="shared" si="0"/>
        <v>0</v>
      </c>
    </row>
    <row r="37" spans="1:20" ht="42" customHeight="1">
      <c r="A37" s="58">
        <v>34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8"/>
      <c r="Q37" s="38"/>
      <c r="R37" s="38"/>
      <c r="S37" s="38"/>
      <c r="T37" s="57">
        <f t="shared" si="0"/>
        <v>0</v>
      </c>
    </row>
    <row r="38" spans="1:20" ht="42" customHeight="1">
      <c r="A38" s="58">
        <v>35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66"/>
      <c r="N38" s="36"/>
      <c r="O38" s="36"/>
      <c r="P38" s="38"/>
      <c r="Q38" s="38"/>
      <c r="R38" s="38"/>
      <c r="S38" s="38"/>
      <c r="T38" s="57">
        <f t="shared" si="0"/>
        <v>0</v>
      </c>
    </row>
    <row r="39" spans="1:20" ht="42" customHeight="1">
      <c r="A39" s="58">
        <v>36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8"/>
      <c r="Q39" s="38"/>
      <c r="R39" s="38"/>
      <c r="S39" s="38"/>
      <c r="T39" s="57">
        <f t="shared" si="0"/>
        <v>0</v>
      </c>
    </row>
    <row r="40" spans="1:20" ht="42" customHeight="1">
      <c r="A40" s="58">
        <v>37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66"/>
      <c r="N40" s="36"/>
      <c r="O40" s="36"/>
      <c r="P40" s="38"/>
      <c r="Q40" s="38"/>
      <c r="R40" s="38"/>
      <c r="S40" s="38"/>
      <c r="T40" s="57">
        <f t="shared" si="0"/>
        <v>0</v>
      </c>
    </row>
    <row r="41" spans="1:20" ht="42" customHeight="1">
      <c r="A41" s="58">
        <v>38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8"/>
      <c r="Q41" s="38"/>
      <c r="R41" s="38"/>
      <c r="S41" s="38"/>
      <c r="T41" s="57">
        <f t="shared" si="0"/>
        <v>0</v>
      </c>
    </row>
    <row r="42" spans="1:20" ht="42" customHeight="1">
      <c r="A42" s="58">
        <v>39</v>
      </c>
      <c r="B42" s="36"/>
      <c r="C42" s="36"/>
      <c r="D42" s="40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8"/>
      <c r="Q42" s="38"/>
      <c r="R42" s="38"/>
      <c r="S42" s="38"/>
      <c r="T42" s="57">
        <f t="shared" si="0"/>
        <v>0</v>
      </c>
    </row>
    <row r="43" spans="1:20" ht="42" customHeight="1">
      <c r="A43" s="58">
        <v>40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8"/>
      <c r="Q43" s="38"/>
      <c r="R43" s="38"/>
      <c r="S43" s="38"/>
      <c r="T43" s="57">
        <f t="shared" si="0"/>
        <v>0</v>
      </c>
    </row>
    <row r="44" spans="1:20" ht="42" customHeight="1">
      <c r="A44" s="58">
        <v>41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8"/>
      <c r="Q44" s="38"/>
      <c r="R44" s="38"/>
      <c r="S44" s="38"/>
      <c r="T44" s="57">
        <f t="shared" si="0"/>
        <v>0</v>
      </c>
    </row>
    <row r="45" spans="1:20" ht="42" customHeight="1">
      <c r="A45" s="58">
        <v>42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66"/>
      <c r="N45" s="36"/>
      <c r="O45" s="36"/>
      <c r="P45" s="38"/>
      <c r="Q45" s="38"/>
      <c r="R45" s="38"/>
      <c r="S45" s="38"/>
      <c r="T45" s="57">
        <f t="shared" si="0"/>
        <v>0</v>
      </c>
    </row>
    <row r="46" spans="1:20" ht="42" customHeight="1">
      <c r="A46" s="58">
        <v>43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66"/>
      <c r="N46" s="36"/>
      <c r="O46" s="36"/>
      <c r="P46" s="38"/>
      <c r="Q46" s="38"/>
      <c r="R46" s="38"/>
      <c r="S46" s="38"/>
      <c r="T46" s="57">
        <f t="shared" si="0"/>
        <v>0</v>
      </c>
    </row>
    <row r="47" spans="1:20" ht="42" customHeight="1">
      <c r="A47" s="58">
        <v>44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8"/>
      <c r="Q47" s="38"/>
      <c r="R47" s="38"/>
      <c r="S47" s="38"/>
      <c r="T47" s="57">
        <f t="shared" si="0"/>
        <v>0</v>
      </c>
    </row>
    <row r="48" spans="1:20" ht="42" customHeight="1">
      <c r="A48" s="58">
        <v>45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66"/>
      <c r="N48" s="36"/>
      <c r="O48" s="36"/>
      <c r="P48" s="38"/>
      <c r="Q48" s="38"/>
      <c r="R48" s="38"/>
      <c r="S48" s="38"/>
      <c r="T48" s="57">
        <f t="shared" si="0"/>
        <v>0</v>
      </c>
    </row>
    <row r="49" spans="1:20" ht="42" customHeight="1">
      <c r="A49" s="58">
        <v>46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66"/>
      <c r="N49" s="36"/>
      <c r="O49" s="36"/>
      <c r="P49" s="38"/>
      <c r="Q49" s="38"/>
      <c r="R49" s="38"/>
      <c r="S49" s="38"/>
      <c r="T49" s="57">
        <f t="shared" si="0"/>
        <v>0</v>
      </c>
    </row>
    <row r="50" spans="1:20" ht="42" customHeight="1">
      <c r="A50" s="58">
        <v>47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66"/>
      <c r="N50" s="36"/>
      <c r="O50" s="36"/>
      <c r="P50" s="38"/>
      <c r="Q50" s="38"/>
      <c r="R50" s="38"/>
      <c r="S50" s="38"/>
      <c r="T50" s="57">
        <f t="shared" si="0"/>
        <v>0</v>
      </c>
    </row>
    <row r="51" spans="1:20" ht="42" customHeight="1">
      <c r="A51" s="58">
        <v>48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66"/>
      <c r="N51" s="36"/>
      <c r="O51" s="36"/>
      <c r="P51" s="38"/>
      <c r="Q51" s="38"/>
      <c r="R51" s="38"/>
      <c r="S51" s="38"/>
      <c r="T51" s="57">
        <f t="shared" si="0"/>
        <v>0</v>
      </c>
    </row>
    <row r="52" spans="1:20" ht="42" customHeight="1">
      <c r="A52" s="58">
        <v>49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8"/>
      <c r="Q52" s="38"/>
      <c r="R52" s="38"/>
      <c r="S52" s="38"/>
      <c r="T52" s="57">
        <f t="shared" si="0"/>
        <v>0</v>
      </c>
    </row>
    <row r="53" spans="1:20" ht="42" customHeight="1">
      <c r="A53" s="58">
        <v>50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8"/>
      <c r="Q53" s="38"/>
      <c r="R53" s="38"/>
      <c r="S53" s="38"/>
      <c r="T53" s="57">
        <f t="shared" si="0"/>
        <v>0</v>
      </c>
    </row>
    <row r="54" spans="1:20" ht="42" customHeight="1">
      <c r="A54" s="58">
        <v>51</v>
      </c>
      <c r="B54" s="41"/>
      <c r="C54" s="41"/>
      <c r="D54" s="42"/>
      <c r="E54" s="43"/>
      <c r="F54" s="42"/>
      <c r="G54" s="42"/>
      <c r="H54" s="42"/>
      <c r="I54" s="42"/>
      <c r="J54" s="42"/>
      <c r="K54" s="42"/>
      <c r="L54" s="42"/>
      <c r="M54" s="40"/>
      <c r="N54" s="66"/>
      <c r="O54" s="42"/>
      <c r="P54" s="38"/>
      <c r="Q54" s="38"/>
      <c r="R54" s="38"/>
      <c r="S54" s="38"/>
      <c r="T54" s="57">
        <f t="shared" si="0"/>
        <v>0</v>
      </c>
    </row>
    <row r="55" spans="1:20" ht="42" customHeight="1">
      <c r="A55" s="58">
        <v>52</v>
      </c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66"/>
      <c r="N55" s="42"/>
      <c r="O55" s="42"/>
      <c r="P55" s="38"/>
      <c r="Q55" s="38"/>
      <c r="R55" s="38"/>
      <c r="S55" s="38"/>
      <c r="T55" s="57">
        <f t="shared" si="0"/>
        <v>0</v>
      </c>
    </row>
    <row r="56" spans="1:20" ht="42" customHeight="1">
      <c r="A56" s="58">
        <v>53</v>
      </c>
      <c r="B56" s="41"/>
      <c r="C56" s="41"/>
      <c r="D56" s="42"/>
      <c r="E56" s="43"/>
      <c r="F56" s="42"/>
      <c r="G56" s="42"/>
      <c r="H56" s="42"/>
      <c r="I56" s="42"/>
      <c r="J56" s="42"/>
      <c r="K56" s="42"/>
      <c r="L56" s="42"/>
      <c r="M56" s="40"/>
      <c r="N56" s="42"/>
      <c r="O56" s="42"/>
      <c r="P56" s="38"/>
      <c r="Q56" s="38"/>
      <c r="R56" s="38"/>
      <c r="S56" s="38"/>
      <c r="T56" s="57">
        <f t="shared" si="0"/>
        <v>0</v>
      </c>
    </row>
    <row r="57" spans="1:20" ht="42" customHeight="1">
      <c r="A57" s="58">
        <v>54</v>
      </c>
      <c r="B57" s="41"/>
      <c r="C57" s="41"/>
      <c r="D57" s="42"/>
      <c r="E57" s="43"/>
      <c r="F57" s="42"/>
      <c r="G57" s="42"/>
      <c r="H57" s="42"/>
      <c r="I57" s="42"/>
      <c r="J57" s="43"/>
      <c r="K57" s="43"/>
      <c r="L57" s="42"/>
      <c r="M57" s="36"/>
      <c r="N57" s="66"/>
      <c r="O57" s="42"/>
      <c r="P57" s="38"/>
      <c r="Q57" s="38"/>
      <c r="R57" s="38"/>
      <c r="S57" s="38"/>
      <c r="T57" s="57">
        <f t="shared" si="0"/>
        <v>0</v>
      </c>
    </row>
    <row r="58" spans="1:20" ht="42" customHeight="1">
      <c r="A58" s="58">
        <v>55</v>
      </c>
      <c r="B58" s="41"/>
      <c r="C58" s="41"/>
      <c r="D58" s="42"/>
      <c r="E58" s="43"/>
      <c r="F58" s="42"/>
      <c r="G58" s="42"/>
      <c r="H58" s="42"/>
      <c r="I58" s="42"/>
      <c r="J58" s="43"/>
      <c r="K58" s="42"/>
      <c r="L58" s="42"/>
      <c r="M58" s="66"/>
      <c r="N58" s="42"/>
      <c r="O58" s="42"/>
      <c r="P58" s="38"/>
      <c r="Q58" s="38"/>
      <c r="R58" s="38"/>
      <c r="S58" s="38"/>
      <c r="T58" s="57">
        <f t="shared" si="0"/>
        <v>0</v>
      </c>
    </row>
    <row r="59" spans="1:20" ht="42" customHeight="1">
      <c r="A59" s="58">
        <v>56</v>
      </c>
      <c r="B59" s="41"/>
      <c r="C59" s="41"/>
      <c r="D59" s="42"/>
      <c r="E59" s="43"/>
      <c r="F59" s="42"/>
      <c r="G59" s="42"/>
      <c r="H59" s="42"/>
      <c r="I59" s="42"/>
      <c r="J59" s="43"/>
      <c r="K59" s="43"/>
      <c r="L59" s="42"/>
      <c r="M59" s="36"/>
      <c r="N59" s="66"/>
      <c r="O59" s="42"/>
      <c r="P59" s="38"/>
      <c r="Q59" s="38"/>
      <c r="R59" s="38"/>
      <c r="S59" s="38"/>
      <c r="T59" s="57">
        <f t="shared" si="0"/>
        <v>0</v>
      </c>
    </row>
    <row r="60" spans="1:20" ht="42" customHeight="1">
      <c r="A60" s="58">
        <v>57</v>
      </c>
      <c r="B60" s="41"/>
      <c r="C60" s="41"/>
      <c r="D60" s="42"/>
      <c r="E60" s="43"/>
      <c r="F60" s="42"/>
      <c r="G60" s="42"/>
      <c r="H60" s="42"/>
      <c r="I60" s="42"/>
      <c r="J60" s="43"/>
      <c r="K60" s="42"/>
      <c r="L60" s="42"/>
      <c r="M60" s="66"/>
      <c r="N60" s="42"/>
      <c r="O60" s="42"/>
      <c r="P60" s="38"/>
      <c r="Q60" s="38"/>
      <c r="R60" s="38"/>
      <c r="S60" s="38"/>
      <c r="T60" s="57">
        <f t="shared" si="0"/>
        <v>0</v>
      </c>
    </row>
    <row r="61" spans="1:20" ht="42" customHeight="1">
      <c r="A61" s="58">
        <v>58</v>
      </c>
      <c r="B61" s="41"/>
      <c r="C61" s="41"/>
      <c r="D61" s="44"/>
      <c r="E61" s="45"/>
      <c r="F61" s="44"/>
      <c r="G61" s="44"/>
      <c r="H61" s="44"/>
      <c r="I61" s="44"/>
      <c r="J61" s="45"/>
      <c r="K61" s="44"/>
      <c r="L61" s="44"/>
      <c r="M61" s="40"/>
      <c r="N61" s="44"/>
      <c r="O61" s="44"/>
      <c r="P61" s="38"/>
      <c r="Q61" s="38"/>
      <c r="R61" s="38"/>
      <c r="S61" s="38"/>
      <c r="T61" s="57">
        <f t="shared" si="0"/>
        <v>0</v>
      </c>
    </row>
    <row r="62" spans="1:20" ht="42" customHeight="1">
      <c r="A62" s="58">
        <v>59</v>
      </c>
      <c r="B62" s="41"/>
      <c r="C62" s="41"/>
      <c r="D62" s="44"/>
      <c r="E62" s="45"/>
      <c r="F62" s="44"/>
      <c r="G62" s="44"/>
      <c r="H62" s="44"/>
      <c r="I62" s="44"/>
      <c r="J62" s="45"/>
      <c r="K62" s="44"/>
      <c r="L62" s="44"/>
      <c r="M62" s="36"/>
      <c r="N62" s="44"/>
      <c r="O62" s="44"/>
      <c r="P62" s="38"/>
      <c r="Q62" s="38"/>
      <c r="R62" s="38"/>
      <c r="S62" s="38"/>
      <c r="T62" s="57">
        <f t="shared" si="0"/>
        <v>0</v>
      </c>
    </row>
    <row r="63" spans="1:20" ht="42" customHeight="1">
      <c r="A63" s="58">
        <v>60</v>
      </c>
      <c r="B63" s="41"/>
      <c r="C63" s="41"/>
      <c r="D63" s="41"/>
      <c r="E63" s="45"/>
      <c r="F63" s="41"/>
      <c r="G63" s="41"/>
      <c r="H63" s="41"/>
      <c r="I63" s="36"/>
      <c r="J63" s="45"/>
      <c r="K63" s="45"/>
      <c r="L63" s="44"/>
      <c r="M63" s="36"/>
      <c r="N63" s="66"/>
      <c r="O63" s="44"/>
      <c r="P63" s="38"/>
      <c r="Q63" s="38"/>
      <c r="R63" s="38"/>
      <c r="S63" s="38"/>
      <c r="T63" s="57">
        <f t="shared" si="0"/>
        <v>0</v>
      </c>
    </row>
    <row r="64" spans="1:20" ht="42" customHeight="1">
      <c r="A64" s="58">
        <v>61</v>
      </c>
      <c r="B64" s="41"/>
      <c r="C64" s="41"/>
      <c r="D64" s="44"/>
      <c r="E64" s="45"/>
      <c r="F64" s="41"/>
      <c r="G64" s="41"/>
      <c r="H64" s="41"/>
      <c r="I64" s="36"/>
      <c r="J64" s="45"/>
      <c r="K64" s="45"/>
      <c r="L64" s="44"/>
      <c r="M64" s="66"/>
      <c r="N64" s="66"/>
      <c r="O64" s="44"/>
      <c r="P64" s="38"/>
      <c r="Q64" s="38"/>
      <c r="R64" s="38"/>
      <c r="S64" s="38"/>
      <c r="T64" s="57">
        <f t="shared" si="0"/>
        <v>0</v>
      </c>
    </row>
    <row r="65" spans="1:20" ht="42" customHeight="1">
      <c r="A65" s="58">
        <v>62</v>
      </c>
      <c r="B65" s="41"/>
      <c r="C65" s="41"/>
      <c r="D65" s="44"/>
      <c r="E65" s="45"/>
      <c r="F65" s="41"/>
      <c r="G65" s="41"/>
      <c r="H65" s="41"/>
      <c r="I65" s="36"/>
      <c r="J65" s="45"/>
      <c r="K65" s="44"/>
      <c r="L65" s="44"/>
      <c r="M65" s="44"/>
      <c r="N65" s="44"/>
      <c r="O65" s="44"/>
      <c r="P65" s="38"/>
      <c r="Q65" s="38"/>
      <c r="R65" s="38"/>
      <c r="S65" s="38"/>
      <c r="T65" s="57">
        <f t="shared" si="0"/>
        <v>0</v>
      </c>
    </row>
    <row r="66" spans="1:20" ht="42" customHeight="1">
      <c r="A66" s="58">
        <v>63</v>
      </c>
      <c r="B66" s="41"/>
      <c r="C66" s="41"/>
      <c r="D66" s="44"/>
      <c r="E66" s="45"/>
      <c r="F66" s="44"/>
      <c r="G66" s="44"/>
      <c r="H66" s="44"/>
      <c r="I66" s="44"/>
      <c r="J66" s="44"/>
      <c r="K66" s="44"/>
      <c r="L66" s="44"/>
      <c r="M66" s="40"/>
      <c r="N66" s="44"/>
      <c r="O66" s="44"/>
      <c r="P66" s="38"/>
      <c r="Q66" s="38"/>
      <c r="R66" s="38"/>
      <c r="S66" s="38"/>
      <c r="T66" s="57">
        <f t="shared" si="0"/>
        <v>0</v>
      </c>
    </row>
    <row r="67" spans="1:20" ht="42" customHeight="1">
      <c r="A67" s="58">
        <v>64</v>
      </c>
      <c r="B67" s="41"/>
      <c r="C67" s="41"/>
      <c r="D67" s="41"/>
      <c r="E67" s="45"/>
      <c r="F67" s="44"/>
      <c r="G67" s="44"/>
      <c r="H67" s="44"/>
      <c r="I67" s="44"/>
      <c r="J67" s="45"/>
      <c r="K67" s="45"/>
      <c r="L67" s="44"/>
      <c r="M67" s="36"/>
      <c r="N67" s="66"/>
      <c r="O67" s="44"/>
      <c r="P67" s="38"/>
      <c r="Q67" s="38"/>
      <c r="R67" s="38"/>
      <c r="S67" s="38"/>
      <c r="T67" s="57">
        <f t="shared" si="0"/>
        <v>0</v>
      </c>
    </row>
    <row r="68" spans="1:20" ht="42" customHeight="1">
      <c r="A68" s="58">
        <v>65</v>
      </c>
      <c r="B68" s="41"/>
      <c r="C68" s="41"/>
      <c r="D68" s="41"/>
      <c r="E68" s="45"/>
      <c r="F68" s="44"/>
      <c r="G68" s="44"/>
      <c r="H68" s="44"/>
      <c r="I68" s="44"/>
      <c r="J68" s="45"/>
      <c r="K68" s="44"/>
      <c r="L68" s="44"/>
      <c r="M68" s="66"/>
      <c r="N68" s="44"/>
      <c r="O68" s="44"/>
      <c r="P68" s="38"/>
      <c r="Q68" s="38"/>
      <c r="R68" s="38"/>
      <c r="S68" s="38"/>
      <c r="T68" s="57">
        <f t="shared" si="0"/>
        <v>0</v>
      </c>
    </row>
    <row r="69" spans="1:20" ht="42" customHeight="1">
      <c r="A69" s="58">
        <v>66</v>
      </c>
      <c r="B69" s="41"/>
      <c r="C69" s="41"/>
      <c r="D69" s="41"/>
      <c r="E69" s="45"/>
      <c r="F69" s="41"/>
      <c r="G69" s="41"/>
      <c r="H69" s="41"/>
      <c r="I69" s="44"/>
      <c r="J69" s="45"/>
      <c r="K69" s="45"/>
      <c r="L69" s="44"/>
      <c r="M69" s="36"/>
      <c r="N69" s="66"/>
      <c r="O69" s="44"/>
      <c r="P69" s="38"/>
      <c r="Q69" s="38"/>
      <c r="R69" s="38"/>
      <c r="S69" s="38"/>
      <c r="T69" s="57">
        <f t="shared" ref="T69:T132" si="1">SUM(P69:S69)</f>
        <v>0</v>
      </c>
    </row>
    <row r="70" spans="1:20" ht="42" customHeight="1">
      <c r="A70" s="58">
        <v>67</v>
      </c>
      <c r="B70" s="41"/>
      <c r="C70" s="41"/>
      <c r="D70" s="41"/>
      <c r="E70" s="45"/>
      <c r="F70" s="41"/>
      <c r="G70" s="41"/>
      <c r="H70" s="41"/>
      <c r="I70" s="44"/>
      <c r="J70" s="45"/>
      <c r="K70" s="44"/>
      <c r="L70" s="44"/>
      <c r="M70" s="66"/>
      <c r="N70" s="44"/>
      <c r="O70" s="44"/>
      <c r="P70" s="38"/>
      <c r="Q70" s="38"/>
      <c r="R70" s="38"/>
      <c r="S70" s="38"/>
      <c r="T70" s="57">
        <f t="shared" si="1"/>
        <v>0</v>
      </c>
    </row>
    <row r="71" spans="1:20" ht="42" customHeight="1">
      <c r="A71" s="58">
        <v>68</v>
      </c>
      <c r="B71" s="41"/>
      <c r="C71" s="41"/>
      <c r="D71" s="41"/>
      <c r="E71" s="45"/>
      <c r="F71" s="41"/>
      <c r="G71" s="41"/>
      <c r="H71" s="41"/>
      <c r="I71" s="36"/>
      <c r="J71" s="45"/>
      <c r="K71" s="44"/>
      <c r="L71" s="44"/>
      <c r="M71" s="66"/>
      <c r="N71" s="44"/>
      <c r="O71" s="44"/>
      <c r="P71" s="38"/>
      <c r="Q71" s="38"/>
      <c r="R71" s="38"/>
      <c r="S71" s="38"/>
      <c r="T71" s="57">
        <f t="shared" si="1"/>
        <v>0</v>
      </c>
    </row>
    <row r="72" spans="1:20" ht="42" customHeight="1">
      <c r="A72" s="58">
        <v>69</v>
      </c>
      <c r="B72" s="41"/>
      <c r="C72" s="41"/>
      <c r="D72" s="44"/>
      <c r="E72" s="45"/>
      <c r="F72" s="44"/>
      <c r="G72" s="44"/>
      <c r="H72" s="44"/>
      <c r="I72" s="44"/>
      <c r="J72" s="44"/>
      <c r="K72" s="44"/>
      <c r="L72" s="44"/>
      <c r="M72" s="40"/>
      <c r="N72" s="44"/>
      <c r="O72" s="44"/>
      <c r="P72" s="38"/>
      <c r="Q72" s="38"/>
      <c r="R72" s="38"/>
      <c r="S72" s="38"/>
      <c r="T72" s="57">
        <f t="shared" si="1"/>
        <v>0</v>
      </c>
    </row>
    <row r="73" spans="1:20" ht="42" customHeight="1">
      <c r="A73" s="58">
        <v>70</v>
      </c>
      <c r="B73" s="41"/>
      <c r="C73" s="41"/>
      <c r="D73" s="41"/>
      <c r="E73" s="45"/>
      <c r="F73" s="44"/>
      <c r="G73" s="44"/>
      <c r="H73" s="44"/>
      <c r="I73" s="36"/>
      <c r="J73" s="45"/>
      <c r="K73" s="44"/>
      <c r="L73" s="44"/>
      <c r="M73" s="66"/>
      <c r="N73" s="44"/>
      <c r="O73" s="44"/>
      <c r="P73" s="38"/>
      <c r="Q73" s="38"/>
      <c r="R73" s="38"/>
      <c r="S73" s="38"/>
      <c r="T73" s="57">
        <f t="shared" si="1"/>
        <v>0</v>
      </c>
    </row>
    <row r="74" spans="1:20" ht="42" customHeight="1">
      <c r="A74" s="58">
        <v>71</v>
      </c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66"/>
      <c r="N74" s="42"/>
      <c r="O74" s="42"/>
      <c r="P74" s="38"/>
      <c r="Q74" s="38"/>
      <c r="R74" s="38"/>
      <c r="S74" s="38"/>
      <c r="T74" s="57">
        <f t="shared" si="1"/>
        <v>0</v>
      </c>
    </row>
    <row r="75" spans="1:20" ht="42" customHeight="1">
      <c r="A75" s="58">
        <v>72</v>
      </c>
      <c r="B75" s="41"/>
      <c r="C75" s="41"/>
      <c r="D75" s="44"/>
      <c r="E75" s="45"/>
      <c r="F75" s="44"/>
      <c r="G75" s="44"/>
      <c r="H75" s="44"/>
      <c r="I75" s="44"/>
      <c r="J75" s="45"/>
      <c r="K75" s="44"/>
      <c r="L75" s="44"/>
      <c r="M75" s="40"/>
      <c r="N75" s="44"/>
      <c r="O75" s="44"/>
      <c r="P75" s="38"/>
      <c r="Q75" s="38"/>
      <c r="R75" s="38"/>
      <c r="S75" s="38"/>
      <c r="T75" s="57">
        <f t="shared" si="1"/>
        <v>0</v>
      </c>
    </row>
    <row r="76" spans="1:20" ht="42" customHeight="1">
      <c r="A76" s="58">
        <v>73</v>
      </c>
      <c r="B76" s="41"/>
      <c r="C76" s="41"/>
      <c r="D76" s="41"/>
      <c r="E76" s="45"/>
      <c r="F76" s="44"/>
      <c r="G76" s="44"/>
      <c r="H76" s="44"/>
      <c r="I76" s="44"/>
      <c r="J76" s="45"/>
      <c r="K76" s="44"/>
      <c r="L76" s="44"/>
      <c r="M76" s="66"/>
      <c r="N76" s="44"/>
      <c r="O76" s="44"/>
      <c r="P76" s="38"/>
      <c r="Q76" s="38"/>
      <c r="R76" s="38"/>
      <c r="S76" s="38"/>
      <c r="T76" s="57">
        <f t="shared" si="1"/>
        <v>0</v>
      </c>
    </row>
    <row r="77" spans="1:20" ht="42" customHeight="1">
      <c r="A77" s="58">
        <v>74</v>
      </c>
      <c r="B77" s="41"/>
      <c r="C77" s="41"/>
      <c r="D77" s="44"/>
      <c r="E77" s="45"/>
      <c r="F77" s="44"/>
      <c r="G77" s="44"/>
      <c r="H77" s="44"/>
      <c r="I77" s="44"/>
      <c r="J77" s="44"/>
      <c r="K77" s="45"/>
      <c r="L77" s="44"/>
      <c r="M77" s="40"/>
      <c r="N77" s="66"/>
      <c r="O77" s="44"/>
      <c r="P77" s="38"/>
      <c r="Q77" s="38"/>
      <c r="R77" s="38"/>
      <c r="S77" s="38"/>
      <c r="T77" s="57">
        <f t="shared" si="1"/>
        <v>0</v>
      </c>
    </row>
    <row r="78" spans="1:20" ht="42" customHeight="1">
      <c r="A78" s="58">
        <v>75</v>
      </c>
      <c r="B78" s="41"/>
      <c r="C78" s="41"/>
      <c r="D78" s="41"/>
      <c r="E78" s="45"/>
      <c r="F78" s="44"/>
      <c r="G78" s="44"/>
      <c r="H78" s="44"/>
      <c r="I78" s="44"/>
      <c r="J78" s="45"/>
      <c r="K78" s="44"/>
      <c r="L78" s="44"/>
      <c r="M78" s="66"/>
      <c r="N78" s="44"/>
      <c r="O78" s="44"/>
      <c r="P78" s="38"/>
      <c r="Q78" s="38"/>
      <c r="R78" s="38"/>
      <c r="S78" s="38"/>
      <c r="T78" s="57">
        <f t="shared" si="1"/>
        <v>0</v>
      </c>
    </row>
    <row r="79" spans="1:20" ht="42" customHeight="1">
      <c r="A79" s="58">
        <v>76</v>
      </c>
      <c r="B79" s="41"/>
      <c r="C79" s="41"/>
      <c r="D79" s="41"/>
      <c r="E79" s="45"/>
      <c r="F79" s="41"/>
      <c r="G79" s="41"/>
      <c r="H79" s="41"/>
      <c r="I79" s="44"/>
      <c r="J79" s="45"/>
      <c r="K79" s="44"/>
      <c r="L79" s="44"/>
      <c r="M79" s="36"/>
      <c r="N79" s="44"/>
      <c r="O79" s="44"/>
      <c r="P79" s="38"/>
      <c r="Q79" s="38"/>
      <c r="R79" s="38"/>
      <c r="S79" s="38"/>
      <c r="T79" s="57">
        <f t="shared" si="1"/>
        <v>0</v>
      </c>
    </row>
    <row r="80" spans="1:20" ht="42" customHeight="1">
      <c r="A80" s="58">
        <v>77</v>
      </c>
      <c r="B80" s="41"/>
      <c r="C80" s="41"/>
      <c r="D80" s="44"/>
      <c r="E80" s="45"/>
      <c r="F80" s="41"/>
      <c r="G80" s="41"/>
      <c r="H80" s="41"/>
      <c r="I80" s="36"/>
      <c r="J80" s="45"/>
      <c r="K80" s="44"/>
      <c r="L80" s="44"/>
      <c r="M80" s="66"/>
      <c r="N80" s="44"/>
      <c r="O80" s="44"/>
      <c r="P80" s="38"/>
      <c r="Q80" s="38"/>
      <c r="R80" s="38"/>
      <c r="S80" s="38"/>
      <c r="T80" s="57">
        <f t="shared" si="1"/>
        <v>0</v>
      </c>
    </row>
    <row r="81" spans="1:20" ht="42" customHeight="1">
      <c r="A81" s="58">
        <v>78</v>
      </c>
      <c r="B81" s="41"/>
      <c r="C81" s="41"/>
      <c r="D81" s="44"/>
      <c r="E81" s="45"/>
      <c r="F81" s="41"/>
      <c r="G81" s="41"/>
      <c r="H81" s="41"/>
      <c r="I81" s="44"/>
      <c r="J81" s="45"/>
      <c r="K81" s="45"/>
      <c r="L81" s="44"/>
      <c r="M81" s="36"/>
      <c r="N81" s="66"/>
      <c r="O81" s="44"/>
      <c r="P81" s="38"/>
      <c r="Q81" s="38"/>
      <c r="R81" s="38"/>
      <c r="S81" s="38"/>
      <c r="T81" s="57">
        <f t="shared" si="1"/>
        <v>0</v>
      </c>
    </row>
    <row r="82" spans="1:20" ht="42" customHeight="1">
      <c r="A82" s="58">
        <v>79</v>
      </c>
      <c r="B82" s="41"/>
      <c r="C82" s="41"/>
      <c r="D82" s="44"/>
      <c r="E82" s="45"/>
      <c r="F82" s="41"/>
      <c r="G82" s="41"/>
      <c r="H82" s="41"/>
      <c r="I82" s="44"/>
      <c r="J82" s="45"/>
      <c r="K82" s="44"/>
      <c r="L82" s="44"/>
      <c r="M82" s="66"/>
      <c r="N82" s="44"/>
      <c r="O82" s="44"/>
      <c r="P82" s="38"/>
      <c r="Q82" s="38"/>
      <c r="R82" s="38"/>
      <c r="S82" s="38"/>
      <c r="T82" s="57">
        <f t="shared" si="1"/>
        <v>0</v>
      </c>
    </row>
    <row r="83" spans="1:20" ht="42" customHeight="1">
      <c r="A83" s="58">
        <v>80</v>
      </c>
      <c r="B83" s="41"/>
      <c r="C83" s="41"/>
      <c r="D83" s="44"/>
      <c r="E83" s="45"/>
      <c r="F83" s="44"/>
      <c r="G83" s="44"/>
      <c r="H83" s="44"/>
      <c r="I83" s="44"/>
      <c r="J83" s="45"/>
      <c r="K83" s="44"/>
      <c r="L83" s="44"/>
      <c r="M83" s="66"/>
      <c r="N83" s="44"/>
      <c r="O83" s="44"/>
      <c r="P83" s="38"/>
      <c r="Q83" s="38"/>
      <c r="R83" s="38"/>
      <c r="S83" s="38"/>
      <c r="T83" s="57">
        <f t="shared" si="1"/>
        <v>0</v>
      </c>
    </row>
    <row r="84" spans="1:20" ht="42" customHeight="1">
      <c r="A84" s="58">
        <v>81</v>
      </c>
      <c r="B84" s="41"/>
      <c r="C84" s="41"/>
      <c r="D84" s="44"/>
      <c r="E84" s="45"/>
      <c r="F84" s="44"/>
      <c r="G84" s="44"/>
      <c r="H84" s="44"/>
      <c r="I84" s="36"/>
      <c r="J84" s="45"/>
      <c r="K84" s="45"/>
      <c r="L84" s="44"/>
      <c r="M84" s="66"/>
      <c r="N84" s="66"/>
      <c r="O84" s="44"/>
      <c r="P84" s="38"/>
      <c r="Q84" s="38"/>
      <c r="R84" s="38"/>
      <c r="S84" s="38"/>
      <c r="T84" s="57">
        <f t="shared" si="1"/>
        <v>0</v>
      </c>
    </row>
    <row r="85" spans="1:20" ht="42" customHeight="1">
      <c r="A85" s="58">
        <v>82</v>
      </c>
      <c r="B85" s="41"/>
      <c r="C85" s="41"/>
      <c r="D85" s="44"/>
      <c r="E85" s="45"/>
      <c r="F85" s="44"/>
      <c r="G85" s="44"/>
      <c r="H85" s="44"/>
      <c r="I85" s="36"/>
      <c r="J85" s="44"/>
      <c r="K85" s="44"/>
      <c r="L85" s="44"/>
      <c r="M85" s="66"/>
      <c r="N85" s="44"/>
      <c r="O85" s="44"/>
      <c r="P85" s="38"/>
      <c r="Q85" s="38"/>
      <c r="R85" s="38"/>
      <c r="S85" s="38"/>
      <c r="T85" s="57">
        <f t="shared" si="1"/>
        <v>0</v>
      </c>
    </row>
    <row r="86" spans="1:20" ht="42" customHeight="1">
      <c r="A86" s="58">
        <v>83</v>
      </c>
      <c r="B86" s="41"/>
      <c r="C86" s="41"/>
      <c r="D86" s="44"/>
      <c r="E86" s="45"/>
      <c r="F86" s="44"/>
      <c r="G86" s="44"/>
      <c r="H86" s="44"/>
      <c r="I86" s="36"/>
      <c r="J86" s="44"/>
      <c r="K86" s="44"/>
      <c r="L86" s="44"/>
      <c r="M86" s="66"/>
      <c r="N86" s="44"/>
      <c r="O86" s="44"/>
      <c r="P86" s="38"/>
      <c r="Q86" s="38"/>
      <c r="R86" s="38"/>
      <c r="S86" s="38"/>
      <c r="T86" s="57">
        <f t="shared" si="1"/>
        <v>0</v>
      </c>
    </row>
    <row r="87" spans="1:20" ht="42" customHeight="1">
      <c r="A87" s="58">
        <v>84</v>
      </c>
      <c r="B87" s="41"/>
      <c r="C87" s="41"/>
      <c r="D87" s="44"/>
      <c r="E87" s="45"/>
      <c r="F87" s="44"/>
      <c r="G87" s="44"/>
      <c r="H87" s="44"/>
      <c r="I87" s="44"/>
      <c r="J87" s="44"/>
      <c r="K87" s="44"/>
      <c r="L87" s="44"/>
      <c r="M87" s="36"/>
      <c r="N87" s="44"/>
      <c r="O87" s="44"/>
      <c r="P87" s="38"/>
      <c r="Q87" s="38"/>
      <c r="R87" s="38"/>
      <c r="S87" s="38"/>
      <c r="T87" s="57">
        <f t="shared" si="1"/>
        <v>0</v>
      </c>
    </row>
    <row r="88" spans="1:20" ht="42" customHeight="1">
      <c r="A88" s="58">
        <v>85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8"/>
      <c r="Q88" s="38"/>
      <c r="R88" s="38"/>
      <c r="S88" s="38"/>
      <c r="T88" s="57">
        <f t="shared" si="1"/>
        <v>0</v>
      </c>
    </row>
    <row r="89" spans="1:20" ht="42" customHeight="1">
      <c r="A89" s="58">
        <v>86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8"/>
      <c r="Q89" s="38"/>
      <c r="R89" s="38"/>
      <c r="S89" s="38"/>
      <c r="T89" s="57">
        <f t="shared" si="1"/>
        <v>0</v>
      </c>
    </row>
    <row r="90" spans="1:20" ht="42" customHeight="1">
      <c r="A90" s="58">
        <v>87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8"/>
      <c r="Q90" s="38"/>
      <c r="R90" s="38"/>
      <c r="S90" s="38"/>
      <c r="T90" s="57">
        <f t="shared" si="1"/>
        <v>0</v>
      </c>
    </row>
    <row r="91" spans="1:20" ht="42" customHeight="1">
      <c r="A91" s="58">
        <v>88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66"/>
      <c r="N91" s="36"/>
      <c r="O91" s="36"/>
      <c r="P91" s="38"/>
      <c r="Q91" s="38"/>
      <c r="R91" s="38"/>
      <c r="S91" s="38"/>
      <c r="T91" s="57">
        <f t="shared" si="1"/>
        <v>0</v>
      </c>
    </row>
    <row r="92" spans="1:20" ht="42" customHeight="1">
      <c r="A92" s="58">
        <v>89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66"/>
      <c r="N92" s="36"/>
      <c r="O92" s="36"/>
      <c r="P92" s="38"/>
      <c r="Q92" s="38"/>
      <c r="R92" s="38"/>
      <c r="S92" s="38"/>
      <c r="T92" s="57">
        <f t="shared" si="1"/>
        <v>0</v>
      </c>
    </row>
    <row r="93" spans="1:20" ht="42" customHeight="1">
      <c r="A93" s="58">
        <v>90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40"/>
      <c r="N93" s="36"/>
      <c r="O93" s="36"/>
      <c r="P93" s="38"/>
      <c r="Q93" s="38"/>
      <c r="R93" s="38"/>
      <c r="S93" s="38"/>
      <c r="T93" s="57">
        <f t="shared" si="1"/>
        <v>0</v>
      </c>
    </row>
    <row r="94" spans="1:20" ht="42" customHeight="1">
      <c r="A94" s="58">
        <v>91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40"/>
      <c r="N94" s="36"/>
      <c r="O94" s="36"/>
      <c r="P94" s="38"/>
      <c r="Q94" s="38"/>
      <c r="R94" s="38"/>
      <c r="S94" s="38"/>
      <c r="T94" s="57">
        <f t="shared" si="1"/>
        <v>0</v>
      </c>
    </row>
    <row r="95" spans="1:20" ht="42" customHeight="1">
      <c r="A95" s="58">
        <v>92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40"/>
      <c r="N95" s="36"/>
      <c r="O95" s="36"/>
      <c r="P95" s="38"/>
      <c r="Q95" s="38"/>
      <c r="R95" s="38"/>
      <c r="S95" s="38"/>
      <c r="T95" s="57">
        <f t="shared" si="1"/>
        <v>0</v>
      </c>
    </row>
    <row r="96" spans="1:20" ht="42" customHeight="1">
      <c r="A96" s="58">
        <v>93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40"/>
      <c r="N96" s="36"/>
      <c r="O96" s="36"/>
      <c r="P96" s="38"/>
      <c r="Q96" s="38"/>
      <c r="R96" s="38"/>
      <c r="S96" s="38"/>
      <c r="T96" s="57">
        <f t="shared" si="1"/>
        <v>0</v>
      </c>
    </row>
    <row r="97" spans="1:20" ht="42" customHeight="1">
      <c r="A97" s="58">
        <v>94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40"/>
      <c r="N97" s="36"/>
      <c r="O97" s="36"/>
      <c r="P97" s="38"/>
      <c r="Q97" s="38"/>
      <c r="R97" s="38"/>
      <c r="S97" s="38"/>
      <c r="T97" s="57">
        <f t="shared" si="1"/>
        <v>0</v>
      </c>
    </row>
    <row r="98" spans="1:20" ht="42" customHeight="1">
      <c r="A98" s="58">
        <v>95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40"/>
      <c r="N98" s="36"/>
      <c r="O98" s="36"/>
      <c r="P98" s="38"/>
      <c r="Q98" s="38"/>
      <c r="R98" s="38"/>
      <c r="S98" s="38"/>
      <c r="T98" s="57">
        <f t="shared" si="1"/>
        <v>0</v>
      </c>
    </row>
    <row r="99" spans="1:20" ht="42" customHeight="1">
      <c r="A99" s="58">
        <v>96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40"/>
      <c r="N99" s="36"/>
      <c r="O99" s="36"/>
      <c r="P99" s="38"/>
      <c r="Q99" s="38"/>
      <c r="R99" s="38"/>
      <c r="S99" s="38"/>
      <c r="T99" s="57">
        <f t="shared" si="1"/>
        <v>0</v>
      </c>
    </row>
    <row r="100" spans="1:20" ht="42" customHeight="1">
      <c r="A100" s="58">
        <v>97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40"/>
      <c r="N100" s="36"/>
      <c r="O100" s="36"/>
      <c r="P100" s="38"/>
      <c r="Q100" s="38"/>
      <c r="R100" s="38"/>
      <c r="S100" s="38"/>
      <c r="T100" s="57">
        <f t="shared" si="1"/>
        <v>0</v>
      </c>
    </row>
    <row r="101" spans="1:20" ht="42" customHeight="1">
      <c r="A101" s="58">
        <v>98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40"/>
      <c r="N101" s="36"/>
      <c r="O101" s="36"/>
      <c r="P101" s="38"/>
      <c r="Q101" s="38"/>
      <c r="R101" s="38"/>
      <c r="S101" s="38"/>
      <c r="T101" s="57">
        <f t="shared" si="1"/>
        <v>0</v>
      </c>
    </row>
    <row r="102" spans="1:20" ht="42" customHeight="1">
      <c r="A102" s="58">
        <v>99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40"/>
      <c r="N102" s="36"/>
      <c r="O102" s="36"/>
      <c r="P102" s="38"/>
      <c r="Q102" s="38"/>
      <c r="R102" s="38"/>
      <c r="S102" s="38"/>
      <c r="T102" s="57">
        <f t="shared" si="1"/>
        <v>0</v>
      </c>
    </row>
    <row r="103" spans="1:20" ht="42" customHeight="1">
      <c r="A103" s="58">
        <v>100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40"/>
      <c r="N103" s="36"/>
      <c r="O103" s="36"/>
      <c r="P103" s="38"/>
      <c r="Q103" s="38"/>
      <c r="R103" s="38"/>
      <c r="S103" s="38"/>
      <c r="T103" s="57">
        <f t="shared" si="1"/>
        <v>0</v>
      </c>
    </row>
    <row r="104" spans="1:20" ht="42" customHeight="1">
      <c r="A104" s="58">
        <v>101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40"/>
      <c r="N104" s="36"/>
      <c r="O104" s="36"/>
      <c r="P104" s="38"/>
      <c r="Q104" s="38"/>
      <c r="R104" s="38"/>
      <c r="S104" s="38"/>
      <c r="T104" s="57">
        <f t="shared" si="1"/>
        <v>0</v>
      </c>
    </row>
    <row r="105" spans="1:20" ht="42" customHeight="1">
      <c r="A105" s="58">
        <v>102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40"/>
      <c r="N105" s="36"/>
      <c r="O105" s="36"/>
      <c r="P105" s="38"/>
      <c r="Q105" s="38"/>
      <c r="R105" s="38"/>
      <c r="S105" s="38"/>
      <c r="T105" s="57">
        <f t="shared" si="1"/>
        <v>0</v>
      </c>
    </row>
    <row r="106" spans="1:20" ht="42" customHeight="1">
      <c r="A106" s="58">
        <v>103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40"/>
      <c r="N106" s="36"/>
      <c r="O106" s="36"/>
      <c r="P106" s="38"/>
      <c r="Q106" s="38"/>
      <c r="R106" s="38"/>
      <c r="S106" s="38"/>
      <c r="T106" s="57">
        <f t="shared" si="1"/>
        <v>0</v>
      </c>
    </row>
    <row r="107" spans="1:20" ht="42" customHeight="1">
      <c r="A107" s="58">
        <v>104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40"/>
      <c r="N107" s="36"/>
      <c r="O107" s="36"/>
      <c r="P107" s="38"/>
      <c r="Q107" s="38"/>
      <c r="R107" s="38"/>
      <c r="S107" s="38"/>
      <c r="T107" s="57">
        <f t="shared" si="1"/>
        <v>0</v>
      </c>
    </row>
    <row r="108" spans="1:20" ht="42" customHeight="1">
      <c r="A108" s="58">
        <v>105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40"/>
      <c r="N108" s="36"/>
      <c r="O108" s="36"/>
      <c r="P108" s="38"/>
      <c r="Q108" s="38"/>
      <c r="R108" s="38"/>
      <c r="S108" s="38"/>
      <c r="T108" s="57">
        <f t="shared" si="1"/>
        <v>0</v>
      </c>
    </row>
    <row r="109" spans="1:20" ht="42" customHeight="1">
      <c r="A109" s="58">
        <v>106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66"/>
      <c r="N109" s="36"/>
      <c r="O109" s="36"/>
      <c r="P109" s="38"/>
      <c r="Q109" s="38"/>
      <c r="R109" s="38"/>
      <c r="S109" s="38"/>
      <c r="T109" s="57">
        <f t="shared" si="1"/>
        <v>0</v>
      </c>
    </row>
    <row r="110" spans="1:20" ht="42" customHeight="1">
      <c r="A110" s="58">
        <v>107</v>
      </c>
      <c r="B110" s="46"/>
      <c r="C110" s="46"/>
      <c r="D110" s="46"/>
      <c r="E110" s="46"/>
      <c r="F110" s="46"/>
      <c r="G110" s="46"/>
      <c r="H110" s="46"/>
      <c r="I110" s="36"/>
      <c r="J110" s="46"/>
      <c r="K110" s="46"/>
      <c r="L110" s="46"/>
      <c r="M110" s="40"/>
      <c r="N110" s="46"/>
      <c r="O110" s="46"/>
      <c r="P110" s="38"/>
      <c r="Q110" s="38"/>
      <c r="R110" s="38"/>
      <c r="S110" s="38"/>
      <c r="T110" s="57">
        <f t="shared" si="1"/>
        <v>0</v>
      </c>
    </row>
    <row r="111" spans="1:20" ht="42" customHeight="1">
      <c r="A111" s="58">
        <v>108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36"/>
      <c r="N111" s="46"/>
      <c r="O111" s="46"/>
      <c r="P111" s="38"/>
      <c r="Q111" s="38"/>
      <c r="R111" s="38"/>
      <c r="S111" s="38"/>
      <c r="T111" s="57">
        <f t="shared" si="1"/>
        <v>0</v>
      </c>
    </row>
    <row r="112" spans="1:20" ht="42" customHeight="1">
      <c r="A112" s="58">
        <v>109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36"/>
      <c r="N112" s="46"/>
      <c r="O112" s="46"/>
      <c r="P112" s="38"/>
      <c r="Q112" s="38"/>
      <c r="R112" s="38"/>
      <c r="S112" s="38"/>
      <c r="T112" s="57">
        <f t="shared" si="1"/>
        <v>0</v>
      </c>
    </row>
    <row r="113" spans="1:20" ht="42" customHeight="1">
      <c r="A113" s="58">
        <v>110</v>
      </c>
      <c r="B113" s="46"/>
      <c r="C113" s="46"/>
      <c r="D113" s="46"/>
      <c r="E113" s="46"/>
      <c r="F113" s="46"/>
      <c r="G113" s="46"/>
      <c r="H113" s="46"/>
      <c r="I113" s="36"/>
      <c r="J113" s="46"/>
      <c r="K113" s="46"/>
      <c r="L113" s="46"/>
      <c r="M113" s="66"/>
      <c r="N113" s="46"/>
      <c r="O113" s="46"/>
      <c r="P113" s="38"/>
      <c r="Q113" s="38"/>
      <c r="R113" s="38"/>
      <c r="S113" s="38"/>
      <c r="T113" s="57">
        <f t="shared" si="1"/>
        <v>0</v>
      </c>
    </row>
    <row r="114" spans="1:20" ht="42" customHeight="1">
      <c r="A114" s="58">
        <v>111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36"/>
      <c r="N114" s="46"/>
      <c r="O114" s="46"/>
      <c r="P114" s="38"/>
      <c r="Q114" s="38"/>
      <c r="R114" s="38"/>
      <c r="S114" s="38"/>
      <c r="T114" s="57">
        <f t="shared" si="1"/>
        <v>0</v>
      </c>
    </row>
    <row r="115" spans="1:20" ht="42" customHeight="1">
      <c r="A115" s="58">
        <v>112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36"/>
      <c r="N115" s="46"/>
      <c r="O115" s="46"/>
      <c r="P115" s="38"/>
      <c r="Q115" s="38"/>
      <c r="R115" s="38"/>
      <c r="S115" s="38"/>
      <c r="T115" s="57">
        <f t="shared" si="1"/>
        <v>0</v>
      </c>
    </row>
    <row r="116" spans="1:20" ht="42" customHeight="1">
      <c r="A116" s="58">
        <v>113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36"/>
      <c r="N116" s="46"/>
      <c r="O116" s="46"/>
      <c r="P116" s="38"/>
      <c r="Q116" s="38"/>
      <c r="R116" s="38"/>
      <c r="S116" s="38"/>
      <c r="T116" s="57">
        <f t="shared" si="1"/>
        <v>0</v>
      </c>
    </row>
    <row r="117" spans="1:20" ht="42" customHeight="1">
      <c r="A117" s="58">
        <v>114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36"/>
      <c r="N117" s="46"/>
      <c r="O117" s="46"/>
      <c r="P117" s="38"/>
      <c r="Q117" s="38"/>
      <c r="R117" s="38"/>
      <c r="S117" s="38"/>
      <c r="T117" s="57">
        <f t="shared" si="1"/>
        <v>0</v>
      </c>
    </row>
    <row r="118" spans="1:20" ht="42" customHeight="1">
      <c r="A118" s="58">
        <v>115</v>
      </c>
      <c r="B118" s="46"/>
      <c r="C118" s="46"/>
      <c r="D118" s="46"/>
      <c r="E118" s="46"/>
      <c r="F118" s="46"/>
      <c r="G118" s="46"/>
      <c r="H118" s="46"/>
      <c r="I118" s="36"/>
      <c r="J118" s="46"/>
      <c r="K118" s="46"/>
      <c r="L118" s="46"/>
      <c r="M118" s="66"/>
      <c r="N118" s="46"/>
      <c r="O118" s="46"/>
      <c r="P118" s="38"/>
      <c r="Q118" s="38"/>
      <c r="R118" s="38"/>
      <c r="S118" s="38"/>
      <c r="T118" s="57">
        <f t="shared" si="1"/>
        <v>0</v>
      </c>
    </row>
    <row r="119" spans="1:20" ht="42" customHeight="1">
      <c r="A119" s="58">
        <v>116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36"/>
      <c r="N119" s="46"/>
      <c r="O119" s="46"/>
      <c r="P119" s="38"/>
      <c r="Q119" s="38"/>
      <c r="R119" s="38"/>
      <c r="S119" s="38"/>
      <c r="T119" s="57">
        <f t="shared" si="1"/>
        <v>0</v>
      </c>
    </row>
    <row r="120" spans="1:20" ht="42" customHeight="1">
      <c r="A120" s="58">
        <v>117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36"/>
      <c r="N120" s="46"/>
      <c r="O120" s="46"/>
      <c r="P120" s="38"/>
      <c r="Q120" s="38"/>
      <c r="R120" s="38"/>
      <c r="S120" s="38"/>
      <c r="T120" s="57">
        <f t="shared" si="1"/>
        <v>0</v>
      </c>
    </row>
    <row r="121" spans="1:20" ht="42" customHeight="1">
      <c r="A121" s="58">
        <v>118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66"/>
      <c r="N121" s="46"/>
      <c r="O121" s="46"/>
      <c r="P121" s="38"/>
      <c r="Q121" s="38"/>
      <c r="R121" s="38"/>
      <c r="S121" s="38"/>
      <c r="T121" s="57">
        <f t="shared" si="1"/>
        <v>0</v>
      </c>
    </row>
    <row r="122" spans="1:20" ht="42" customHeight="1">
      <c r="A122" s="58">
        <v>119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36"/>
      <c r="N122" s="46"/>
      <c r="O122" s="46"/>
      <c r="P122" s="38"/>
      <c r="Q122" s="38"/>
      <c r="R122" s="38"/>
      <c r="S122" s="38"/>
      <c r="T122" s="57">
        <f t="shared" si="1"/>
        <v>0</v>
      </c>
    </row>
    <row r="123" spans="1:20" ht="42" customHeight="1">
      <c r="A123" s="58">
        <v>120</v>
      </c>
      <c r="B123" s="36"/>
      <c r="C123" s="40"/>
      <c r="D123" s="46"/>
      <c r="E123" s="46"/>
      <c r="F123" s="46"/>
      <c r="G123" s="46"/>
      <c r="H123" s="46"/>
      <c r="I123" s="36"/>
      <c r="J123" s="36"/>
      <c r="K123" s="36"/>
      <c r="L123" s="36"/>
      <c r="M123" s="66"/>
      <c r="N123" s="36"/>
      <c r="O123" s="36"/>
      <c r="P123" s="38"/>
      <c r="Q123" s="38"/>
      <c r="R123" s="38"/>
      <c r="S123" s="38"/>
      <c r="T123" s="57">
        <f t="shared" si="1"/>
        <v>0</v>
      </c>
    </row>
    <row r="124" spans="1:20" ht="42" customHeight="1">
      <c r="A124" s="58">
        <v>121</v>
      </c>
      <c r="B124" s="36"/>
      <c r="C124" s="40"/>
      <c r="D124" s="46"/>
      <c r="E124" s="46"/>
      <c r="F124" s="46"/>
      <c r="G124" s="46"/>
      <c r="H124" s="46"/>
      <c r="I124" s="36"/>
      <c r="J124" s="36"/>
      <c r="K124" s="36"/>
      <c r="L124" s="36"/>
      <c r="M124" s="66"/>
      <c r="N124" s="36"/>
      <c r="O124" s="36"/>
      <c r="P124" s="38"/>
      <c r="Q124" s="38"/>
      <c r="R124" s="38"/>
      <c r="S124" s="38"/>
      <c r="T124" s="57">
        <f t="shared" si="1"/>
        <v>0</v>
      </c>
    </row>
    <row r="125" spans="1:20" ht="42" customHeight="1">
      <c r="A125" s="58">
        <v>122</v>
      </c>
      <c r="B125" s="36"/>
      <c r="C125" s="40"/>
      <c r="D125" s="46"/>
      <c r="E125" s="46"/>
      <c r="F125" s="46"/>
      <c r="G125" s="46"/>
      <c r="H125" s="46"/>
      <c r="I125" s="36"/>
      <c r="J125" s="36"/>
      <c r="K125" s="36"/>
      <c r="L125" s="36"/>
      <c r="M125" s="66"/>
      <c r="N125" s="36"/>
      <c r="O125" s="36"/>
      <c r="P125" s="38"/>
      <c r="Q125" s="38"/>
      <c r="R125" s="38"/>
      <c r="S125" s="38"/>
      <c r="T125" s="57">
        <f t="shared" si="1"/>
        <v>0</v>
      </c>
    </row>
    <row r="126" spans="1:20" ht="42" customHeight="1">
      <c r="A126" s="58">
        <v>123</v>
      </c>
      <c r="B126" s="36"/>
      <c r="C126" s="40"/>
      <c r="D126" s="46"/>
      <c r="E126" s="46"/>
      <c r="F126" s="46"/>
      <c r="G126" s="46"/>
      <c r="H126" s="46"/>
      <c r="I126" s="36"/>
      <c r="J126" s="36"/>
      <c r="K126" s="36"/>
      <c r="L126" s="36"/>
      <c r="M126" s="66"/>
      <c r="N126" s="36"/>
      <c r="O126" s="36"/>
      <c r="P126" s="38"/>
      <c r="Q126" s="38"/>
      <c r="R126" s="38"/>
      <c r="S126" s="38"/>
      <c r="T126" s="57">
        <f t="shared" si="1"/>
        <v>0</v>
      </c>
    </row>
    <row r="127" spans="1:20" ht="42" customHeight="1">
      <c r="A127" s="58">
        <v>124</v>
      </c>
      <c r="B127" s="36"/>
      <c r="C127" s="40"/>
      <c r="D127" s="46"/>
      <c r="E127" s="46"/>
      <c r="F127" s="46"/>
      <c r="G127" s="46"/>
      <c r="H127" s="46"/>
      <c r="I127" s="36"/>
      <c r="J127" s="36"/>
      <c r="K127" s="36"/>
      <c r="L127" s="36"/>
      <c r="M127" s="36"/>
      <c r="N127" s="36"/>
      <c r="O127" s="36"/>
      <c r="P127" s="38"/>
      <c r="Q127" s="38"/>
      <c r="R127" s="38"/>
      <c r="S127" s="38"/>
      <c r="T127" s="57">
        <f t="shared" si="1"/>
        <v>0</v>
      </c>
    </row>
    <row r="128" spans="1:20" ht="42" customHeight="1">
      <c r="A128" s="58">
        <v>125</v>
      </c>
      <c r="B128" s="36"/>
      <c r="C128" s="40"/>
      <c r="D128" s="46"/>
      <c r="E128" s="46"/>
      <c r="F128" s="46"/>
      <c r="G128" s="46"/>
      <c r="H128" s="46"/>
      <c r="I128" s="36"/>
      <c r="J128" s="36"/>
      <c r="K128" s="36"/>
      <c r="L128" s="36"/>
      <c r="M128" s="40"/>
      <c r="N128" s="36"/>
      <c r="O128" s="36"/>
      <c r="P128" s="38"/>
      <c r="Q128" s="38"/>
      <c r="R128" s="38"/>
      <c r="S128" s="38"/>
      <c r="T128" s="57">
        <f t="shared" si="1"/>
        <v>0</v>
      </c>
    </row>
    <row r="129" spans="1:20" ht="42" customHeight="1">
      <c r="A129" s="58">
        <v>126</v>
      </c>
      <c r="B129" s="36"/>
      <c r="C129" s="40"/>
      <c r="D129" s="46"/>
      <c r="E129" s="46"/>
      <c r="F129" s="46"/>
      <c r="G129" s="46"/>
      <c r="H129" s="46"/>
      <c r="I129" s="35"/>
      <c r="J129" s="36"/>
      <c r="K129" s="36"/>
      <c r="L129" s="36"/>
      <c r="M129" s="36"/>
      <c r="N129" s="36"/>
      <c r="O129" s="36"/>
      <c r="P129" s="38"/>
      <c r="Q129" s="38"/>
      <c r="R129" s="38"/>
      <c r="S129" s="38"/>
      <c r="T129" s="57">
        <f t="shared" si="1"/>
        <v>0</v>
      </c>
    </row>
    <row r="130" spans="1:20" ht="42" customHeight="1">
      <c r="A130" s="58">
        <v>127</v>
      </c>
      <c r="B130" s="36"/>
      <c r="C130" s="40"/>
      <c r="D130" s="46"/>
      <c r="E130" s="46"/>
      <c r="F130" s="46"/>
      <c r="G130" s="46"/>
      <c r="H130" s="46"/>
      <c r="I130" s="36"/>
      <c r="J130" s="36"/>
      <c r="K130" s="36"/>
      <c r="L130" s="36"/>
      <c r="M130" s="40"/>
      <c r="N130" s="36"/>
      <c r="O130" s="36"/>
      <c r="P130" s="38"/>
      <c r="Q130" s="38"/>
      <c r="R130" s="38"/>
      <c r="S130" s="38"/>
      <c r="T130" s="57">
        <f t="shared" si="1"/>
        <v>0</v>
      </c>
    </row>
    <row r="131" spans="1:20" ht="42" customHeight="1">
      <c r="A131" s="58">
        <v>128</v>
      </c>
      <c r="B131" s="36"/>
      <c r="C131" s="40"/>
      <c r="D131" s="46"/>
      <c r="E131" s="46"/>
      <c r="F131" s="46"/>
      <c r="G131" s="46"/>
      <c r="H131" s="46"/>
      <c r="I131" s="46"/>
      <c r="J131" s="46"/>
      <c r="K131" s="46"/>
      <c r="L131" s="46"/>
      <c r="M131" s="36"/>
      <c r="N131" s="46"/>
      <c r="O131" s="46"/>
      <c r="P131" s="38"/>
      <c r="Q131" s="38"/>
      <c r="R131" s="38"/>
      <c r="S131" s="38"/>
      <c r="T131" s="57">
        <f t="shared" si="1"/>
        <v>0</v>
      </c>
    </row>
    <row r="132" spans="1:20" ht="42" customHeight="1">
      <c r="A132" s="58">
        <v>129</v>
      </c>
      <c r="B132" s="36"/>
      <c r="C132" s="40"/>
      <c r="D132" s="46"/>
      <c r="E132" s="46"/>
      <c r="F132" s="46"/>
      <c r="G132" s="46"/>
      <c r="H132" s="46"/>
      <c r="I132" s="36"/>
      <c r="J132" s="36"/>
      <c r="K132" s="36"/>
      <c r="L132" s="36"/>
      <c r="M132" s="36"/>
      <c r="N132" s="36"/>
      <c r="O132" s="36"/>
      <c r="P132" s="38"/>
      <c r="Q132" s="38"/>
      <c r="R132" s="38"/>
      <c r="S132" s="38"/>
      <c r="T132" s="57">
        <f t="shared" si="1"/>
        <v>0</v>
      </c>
    </row>
    <row r="133" spans="1:20" ht="42" customHeight="1">
      <c r="A133" s="58">
        <v>130</v>
      </c>
      <c r="B133" s="36"/>
      <c r="C133" s="40"/>
      <c r="D133" s="46"/>
      <c r="E133" s="46"/>
      <c r="F133" s="46"/>
      <c r="G133" s="46"/>
      <c r="H133" s="46"/>
      <c r="I133" s="36"/>
      <c r="J133" s="36"/>
      <c r="K133" s="36"/>
      <c r="L133" s="36"/>
      <c r="M133" s="36"/>
      <c r="N133" s="36"/>
      <c r="O133" s="36"/>
      <c r="P133" s="38"/>
      <c r="Q133" s="38"/>
      <c r="R133" s="38"/>
      <c r="S133" s="38"/>
      <c r="T133" s="57">
        <f t="shared" ref="T133:T196" si="2">SUM(P133:S133)</f>
        <v>0</v>
      </c>
    </row>
    <row r="134" spans="1:20" ht="42" customHeight="1">
      <c r="A134" s="58">
        <v>131</v>
      </c>
      <c r="B134" s="36"/>
      <c r="C134" s="40"/>
      <c r="D134" s="46"/>
      <c r="E134" s="46"/>
      <c r="F134" s="46"/>
      <c r="G134" s="46"/>
      <c r="H134" s="46"/>
      <c r="I134" s="36"/>
      <c r="J134" s="36"/>
      <c r="K134" s="36"/>
      <c r="L134" s="36"/>
      <c r="M134" s="66"/>
      <c r="N134" s="36"/>
      <c r="O134" s="36"/>
      <c r="P134" s="38"/>
      <c r="Q134" s="38"/>
      <c r="R134" s="38"/>
      <c r="S134" s="38"/>
      <c r="T134" s="57">
        <f t="shared" si="2"/>
        <v>0</v>
      </c>
    </row>
    <row r="135" spans="1:20" ht="42" customHeight="1">
      <c r="A135" s="58">
        <v>132</v>
      </c>
      <c r="B135" s="36"/>
      <c r="C135" s="40"/>
      <c r="D135" s="46"/>
      <c r="E135" s="46"/>
      <c r="F135" s="46"/>
      <c r="G135" s="46"/>
      <c r="H135" s="46"/>
      <c r="I135" s="36"/>
      <c r="J135" s="36"/>
      <c r="K135" s="36"/>
      <c r="L135" s="36"/>
      <c r="M135" s="36"/>
      <c r="N135" s="36"/>
      <c r="O135" s="36"/>
      <c r="P135" s="38"/>
      <c r="Q135" s="38"/>
      <c r="R135" s="38"/>
      <c r="S135" s="38"/>
      <c r="T135" s="57">
        <f t="shared" si="2"/>
        <v>0</v>
      </c>
    </row>
    <row r="136" spans="1:20" ht="42" customHeight="1">
      <c r="A136" s="58">
        <v>133</v>
      </c>
      <c r="B136" s="36"/>
      <c r="C136" s="40"/>
      <c r="D136" s="46"/>
      <c r="E136" s="46"/>
      <c r="F136" s="46"/>
      <c r="G136" s="46"/>
      <c r="H136" s="46"/>
      <c r="I136" s="36"/>
      <c r="J136" s="36"/>
      <c r="K136" s="36"/>
      <c r="L136" s="36"/>
      <c r="M136" s="66"/>
      <c r="N136" s="36"/>
      <c r="O136" s="36"/>
      <c r="P136" s="38"/>
      <c r="Q136" s="38"/>
      <c r="R136" s="38"/>
      <c r="S136" s="38"/>
      <c r="T136" s="57">
        <f t="shared" si="2"/>
        <v>0</v>
      </c>
    </row>
    <row r="137" spans="1:20" ht="42" customHeight="1">
      <c r="A137" s="58">
        <v>134</v>
      </c>
      <c r="B137" s="36"/>
      <c r="C137" s="40"/>
      <c r="D137" s="46"/>
      <c r="E137" s="46"/>
      <c r="F137" s="46"/>
      <c r="G137" s="46"/>
      <c r="H137" s="46"/>
      <c r="I137" s="36"/>
      <c r="J137" s="36"/>
      <c r="K137" s="36"/>
      <c r="L137" s="36"/>
      <c r="M137" s="36"/>
      <c r="N137" s="36"/>
      <c r="O137" s="36"/>
      <c r="P137" s="38"/>
      <c r="Q137" s="38"/>
      <c r="R137" s="38"/>
      <c r="S137" s="38"/>
      <c r="T137" s="57">
        <f t="shared" si="2"/>
        <v>0</v>
      </c>
    </row>
    <row r="138" spans="1:20" ht="42" customHeight="1">
      <c r="A138" s="58">
        <v>135</v>
      </c>
      <c r="B138" s="36"/>
      <c r="C138" s="40"/>
      <c r="D138" s="46"/>
      <c r="E138" s="46"/>
      <c r="F138" s="46"/>
      <c r="G138" s="46"/>
      <c r="H138" s="46"/>
      <c r="I138" s="36"/>
      <c r="J138" s="36"/>
      <c r="K138" s="36"/>
      <c r="L138" s="36"/>
      <c r="M138" s="66"/>
      <c r="N138" s="36"/>
      <c r="O138" s="36"/>
      <c r="P138" s="38"/>
      <c r="Q138" s="38"/>
      <c r="R138" s="38"/>
      <c r="S138" s="38"/>
      <c r="T138" s="57">
        <f t="shared" si="2"/>
        <v>0</v>
      </c>
    </row>
    <row r="139" spans="1:20" ht="42" customHeight="1">
      <c r="A139" s="58">
        <v>136</v>
      </c>
      <c r="B139" s="36"/>
      <c r="C139" s="40"/>
      <c r="D139" s="46"/>
      <c r="E139" s="46"/>
      <c r="F139" s="46"/>
      <c r="G139" s="46"/>
      <c r="H139" s="46"/>
      <c r="I139" s="36"/>
      <c r="J139" s="36"/>
      <c r="K139" s="36"/>
      <c r="L139" s="36"/>
      <c r="M139" s="40"/>
      <c r="N139" s="36"/>
      <c r="O139" s="36"/>
      <c r="P139" s="38"/>
      <c r="Q139" s="38"/>
      <c r="R139" s="38"/>
      <c r="S139" s="38"/>
      <c r="T139" s="57">
        <f t="shared" si="2"/>
        <v>0</v>
      </c>
    </row>
    <row r="140" spans="1:20" ht="42" customHeight="1">
      <c r="A140" s="58">
        <v>137</v>
      </c>
      <c r="B140" s="36"/>
      <c r="C140" s="40"/>
      <c r="D140" s="46"/>
      <c r="E140" s="46"/>
      <c r="F140" s="46"/>
      <c r="G140" s="46"/>
      <c r="H140" s="46"/>
      <c r="I140" s="36"/>
      <c r="J140" s="36"/>
      <c r="K140" s="36"/>
      <c r="L140" s="36"/>
      <c r="M140" s="66"/>
      <c r="N140" s="36"/>
      <c r="O140" s="36"/>
      <c r="P140" s="38"/>
      <c r="Q140" s="38"/>
      <c r="R140" s="38"/>
      <c r="S140" s="38"/>
      <c r="T140" s="57">
        <f t="shared" si="2"/>
        <v>0</v>
      </c>
    </row>
    <row r="141" spans="1:20" ht="42" customHeight="1">
      <c r="A141" s="58">
        <v>138</v>
      </c>
      <c r="B141" s="36"/>
      <c r="C141" s="40"/>
      <c r="D141" s="46"/>
      <c r="E141" s="46"/>
      <c r="F141" s="46"/>
      <c r="G141" s="46"/>
      <c r="H141" s="46"/>
      <c r="I141" s="36"/>
      <c r="J141" s="36"/>
      <c r="K141" s="36"/>
      <c r="L141" s="36"/>
      <c r="M141" s="40"/>
      <c r="N141" s="36"/>
      <c r="O141" s="36"/>
      <c r="P141" s="38"/>
      <c r="Q141" s="38"/>
      <c r="R141" s="38"/>
      <c r="S141" s="38"/>
      <c r="T141" s="57">
        <f t="shared" si="2"/>
        <v>0</v>
      </c>
    </row>
    <row r="142" spans="1:20" ht="42" customHeight="1">
      <c r="A142" s="58">
        <v>139</v>
      </c>
      <c r="B142" s="36"/>
      <c r="C142" s="40"/>
      <c r="D142" s="46"/>
      <c r="E142" s="46"/>
      <c r="F142" s="46"/>
      <c r="G142" s="46"/>
      <c r="H142" s="46"/>
      <c r="I142" s="36"/>
      <c r="J142" s="36"/>
      <c r="K142" s="36"/>
      <c r="L142" s="36"/>
      <c r="M142" s="40"/>
      <c r="N142" s="36"/>
      <c r="O142" s="36"/>
      <c r="P142" s="38"/>
      <c r="Q142" s="38"/>
      <c r="R142" s="38"/>
      <c r="S142" s="38"/>
      <c r="T142" s="57">
        <f t="shared" si="2"/>
        <v>0</v>
      </c>
    </row>
    <row r="143" spans="1:20" ht="42" customHeight="1">
      <c r="A143" s="58">
        <v>140</v>
      </c>
      <c r="B143" s="36"/>
      <c r="C143" s="40"/>
      <c r="D143" s="46"/>
      <c r="E143" s="46"/>
      <c r="F143" s="46"/>
      <c r="G143" s="46"/>
      <c r="H143" s="46"/>
      <c r="I143" s="36"/>
      <c r="J143" s="36"/>
      <c r="K143" s="36"/>
      <c r="L143" s="36"/>
      <c r="M143" s="40"/>
      <c r="N143" s="36"/>
      <c r="O143" s="36"/>
      <c r="P143" s="38"/>
      <c r="Q143" s="38"/>
      <c r="R143" s="38"/>
      <c r="S143" s="38"/>
      <c r="T143" s="57">
        <f t="shared" si="2"/>
        <v>0</v>
      </c>
    </row>
    <row r="144" spans="1:20" ht="42" customHeight="1">
      <c r="A144" s="58">
        <v>141</v>
      </c>
      <c r="B144" s="36"/>
      <c r="C144" s="40"/>
      <c r="D144" s="46"/>
      <c r="E144" s="46"/>
      <c r="F144" s="46"/>
      <c r="G144" s="46"/>
      <c r="H144" s="46"/>
      <c r="I144" s="36"/>
      <c r="J144" s="36"/>
      <c r="K144" s="36"/>
      <c r="L144" s="36"/>
      <c r="M144" s="40"/>
      <c r="N144" s="36"/>
      <c r="O144" s="36"/>
      <c r="P144" s="38"/>
      <c r="Q144" s="38"/>
      <c r="R144" s="38"/>
      <c r="S144" s="38"/>
      <c r="T144" s="57">
        <f t="shared" si="2"/>
        <v>0</v>
      </c>
    </row>
    <row r="145" spans="1:20" ht="42" customHeight="1">
      <c r="A145" s="58">
        <v>142</v>
      </c>
      <c r="B145" s="36"/>
      <c r="C145" s="40"/>
      <c r="D145" s="46"/>
      <c r="E145" s="46"/>
      <c r="F145" s="46"/>
      <c r="G145" s="46"/>
      <c r="H145" s="46"/>
      <c r="I145" s="36"/>
      <c r="J145" s="36"/>
      <c r="K145" s="36"/>
      <c r="L145" s="36"/>
      <c r="M145" s="66"/>
      <c r="N145" s="36"/>
      <c r="O145" s="36"/>
      <c r="P145" s="38"/>
      <c r="Q145" s="38"/>
      <c r="R145" s="38"/>
      <c r="S145" s="38"/>
      <c r="T145" s="57">
        <f t="shared" si="2"/>
        <v>0</v>
      </c>
    </row>
    <row r="146" spans="1:20" ht="42" customHeight="1">
      <c r="A146" s="58">
        <v>143</v>
      </c>
      <c r="B146" s="36"/>
      <c r="C146" s="40"/>
      <c r="D146" s="46"/>
      <c r="E146" s="46"/>
      <c r="F146" s="46"/>
      <c r="G146" s="46"/>
      <c r="H146" s="46"/>
      <c r="I146" s="36"/>
      <c r="J146" s="36"/>
      <c r="K146" s="36"/>
      <c r="L146" s="36"/>
      <c r="M146" s="36"/>
      <c r="N146" s="36"/>
      <c r="O146" s="36"/>
      <c r="P146" s="38"/>
      <c r="Q146" s="38"/>
      <c r="R146" s="38"/>
      <c r="S146" s="38"/>
      <c r="T146" s="57">
        <f t="shared" si="2"/>
        <v>0</v>
      </c>
    </row>
    <row r="147" spans="1:20" ht="42" customHeight="1">
      <c r="A147" s="58">
        <v>144</v>
      </c>
      <c r="B147" s="36"/>
      <c r="C147" s="40"/>
      <c r="D147" s="46"/>
      <c r="E147" s="46"/>
      <c r="F147" s="46"/>
      <c r="G147" s="46"/>
      <c r="H147" s="46"/>
      <c r="I147" s="36"/>
      <c r="J147" s="36"/>
      <c r="K147" s="36"/>
      <c r="L147" s="36"/>
      <c r="M147" s="66"/>
      <c r="N147" s="36"/>
      <c r="O147" s="36"/>
      <c r="P147" s="38"/>
      <c r="Q147" s="38"/>
      <c r="R147" s="38"/>
      <c r="S147" s="38"/>
      <c r="T147" s="57">
        <f t="shared" si="2"/>
        <v>0</v>
      </c>
    </row>
    <row r="148" spans="1:20" ht="42" customHeight="1">
      <c r="A148" s="58">
        <v>145</v>
      </c>
      <c r="B148" s="36"/>
      <c r="C148" s="40"/>
      <c r="D148" s="46"/>
      <c r="E148" s="46"/>
      <c r="F148" s="46"/>
      <c r="G148" s="46"/>
      <c r="H148" s="46"/>
      <c r="I148" s="36"/>
      <c r="J148" s="36"/>
      <c r="K148" s="36"/>
      <c r="L148" s="36"/>
      <c r="M148" s="66"/>
      <c r="N148" s="36"/>
      <c r="O148" s="36"/>
      <c r="P148" s="38"/>
      <c r="Q148" s="38"/>
      <c r="R148" s="38"/>
      <c r="S148" s="38"/>
      <c r="T148" s="57">
        <f t="shared" si="2"/>
        <v>0</v>
      </c>
    </row>
    <row r="149" spans="1:20" ht="42" customHeight="1">
      <c r="A149" s="58">
        <v>146</v>
      </c>
      <c r="B149" s="36"/>
      <c r="C149" s="40"/>
      <c r="D149" s="46"/>
      <c r="E149" s="46"/>
      <c r="F149" s="46"/>
      <c r="G149" s="46"/>
      <c r="H149" s="46"/>
      <c r="I149" s="36"/>
      <c r="J149" s="36"/>
      <c r="K149" s="36"/>
      <c r="L149" s="36"/>
      <c r="M149" s="66"/>
      <c r="N149" s="36"/>
      <c r="O149" s="36"/>
      <c r="P149" s="38"/>
      <c r="Q149" s="38"/>
      <c r="R149" s="38"/>
      <c r="S149" s="38"/>
      <c r="T149" s="57">
        <f t="shared" si="2"/>
        <v>0</v>
      </c>
    </row>
    <row r="150" spans="1:20" ht="42" customHeight="1">
      <c r="A150" s="58">
        <v>147</v>
      </c>
      <c r="B150" s="36"/>
      <c r="C150" s="40"/>
      <c r="D150" s="46"/>
      <c r="E150" s="46"/>
      <c r="F150" s="46"/>
      <c r="G150" s="46"/>
      <c r="H150" s="46"/>
      <c r="I150" s="36"/>
      <c r="J150" s="36"/>
      <c r="K150" s="36"/>
      <c r="L150" s="36"/>
      <c r="M150" s="66"/>
      <c r="N150" s="36"/>
      <c r="O150" s="36"/>
      <c r="P150" s="38"/>
      <c r="Q150" s="38"/>
      <c r="R150" s="38"/>
      <c r="S150" s="38"/>
      <c r="T150" s="57">
        <f t="shared" si="2"/>
        <v>0</v>
      </c>
    </row>
    <row r="151" spans="1:20" ht="42" customHeight="1">
      <c r="A151" s="58">
        <v>148</v>
      </c>
      <c r="B151" s="36"/>
      <c r="C151" s="40"/>
      <c r="D151" s="46"/>
      <c r="E151" s="46"/>
      <c r="F151" s="46"/>
      <c r="G151" s="46"/>
      <c r="H151" s="46"/>
      <c r="I151" s="36"/>
      <c r="J151" s="36"/>
      <c r="K151" s="36"/>
      <c r="L151" s="36"/>
      <c r="M151" s="66"/>
      <c r="N151" s="36"/>
      <c r="O151" s="36"/>
      <c r="P151" s="38"/>
      <c r="Q151" s="38"/>
      <c r="R151" s="38"/>
      <c r="S151" s="38"/>
      <c r="T151" s="57">
        <f t="shared" si="2"/>
        <v>0</v>
      </c>
    </row>
    <row r="152" spans="1:20" ht="42" customHeight="1">
      <c r="A152" s="58">
        <v>149</v>
      </c>
      <c r="B152" s="36"/>
      <c r="C152" s="40"/>
      <c r="D152" s="46"/>
      <c r="E152" s="46"/>
      <c r="F152" s="46"/>
      <c r="G152" s="46"/>
      <c r="H152" s="46"/>
      <c r="I152" s="36"/>
      <c r="J152" s="36"/>
      <c r="K152" s="36"/>
      <c r="L152" s="36"/>
      <c r="M152" s="40"/>
      <c r="N152" s="36"/>
      <c r="O152" s="36"/>
      <c r="P152" s="38"/>
      <c r="Q152" s="38"/>
      <c r="R152" s="38"/>
      <c r="S152" s="38"/>
      <c r="T152" s="57">
        <f t="shared" si="2"/>
        <v>0</v>
      </c>
    </row>
    <row r="153" spans="1:20" ht="42" customHeight="1">
      <c r="A153" s="58">
        <v>150</v>
      </c>
      <c r="B153" s="36"/>
      <c r="C153" s="40"/>
      <c r="D153" s="46"/>
      <c r="E153" s="46"/>
      <c r="F153" s="46"/>
      <c r="G153" s="46"/>
      <c r="H153" s="46"/>
      <c r="I153" s="36"/>
      <c r="J153" s="36"/>
      <c r="K153" s="36"/>
      <c r="L153" s="36"/>
      <c r="M153" s="40"/>
      <c r="N153" s="36"/>
      <c r="O153" s="36"/>
      <c r="P153" s="38"/>
      <c r="Q153" s="38"/>
      <c r="R153" s="38"/>
      <c r="S153" s="38"/>
      <c r="T153" s="57">
        <f t="shared" si="2"/>
        <v>0</v>
      </c>
    </row>
    <row r="154" spans="1:20" ht="42" customHeight="1">
      <c r="A154" s="58">
        <v>151</v>
      </c>
      <c r="B154" s="36"/>
      <c r="C154" s="40"/>
      <c r="D154" s="46"/>
      <c r="E154" s="46"/>
      <c r="F154" s="46"/>
      <c r="G154" s="46"/>
      <c r="H154" s="46"/>
      <c r="I154" s="36"/>
      <c r="J154" s="36"/>
      <c r="K154" s="36"/>
      <c r="L154" s="36"/>
      <c r="M154" s="40"/>
      <c r="N154" s="36"/>
      <c r="O154" s="36"/>
      <c r="P154" s="38"/>
      <c r="Q154" s="38"/>
      <c r="R154" s="38"/>
      <c r="S154" s="38"/>
      <c r="T154" s="57">
        <f t="shared" si="2"/>
        <v>0</v>
      </c>
    </row>
    <row r="155" spans="1:20" ht="42" customHeight="1">
      <c r="A155" s="58">
        <v>152</v>
      </c>
      <c r="B155" s="36"/>
      <c r="C155" s="40"/>
      <c r="D155" s="46"/>
      <c r="E155" s="46"/>
      <c r="F155" s="46"/>
      <c r="G155" s="46"/>
      <c r="H155" s="46"/>
      <c r="I155" s="36"/>
      <c r="J155" s="36"/>
      <c r="K155" s="36"/>
      <c r="L155" s="36"/>
      <c r="M155" s="40"/>
      <c r="N155" s="36"/>
      <c r="O155" s="36"/>
      <c r="P155" s="38"/>
      <c r="Q155" s="38"/>
      <c r="R155" s="38"/>
      <c r="S155" s="38"/>
      <c r="T155" s="57">
        <f t="shared" si="2"/>
        <v>0</v>
      </c>
    </row>
    <row r="156" spans="1:20" ht="42" customHeight="1">
      <c r="A156" s="58">
        <v>153</v>
      </c>
      <c r="B156" s="36"/>
      <c r="C156" s="36"/>
      <c r="D156" s="46"/>
      <c r="E156" s="46"/>
      <c r="F156" s="46"/>
      <c r="G156" s="46"/>
      <c r="H156" s="46"/>
      <c r="I156" s="36"/>
      <c r="J156" s="36"/>
      <c r="K156" s="36"/>
      <c r="L156" s="36"/>
      <c r="M156" s="66"/>
      <c r="N156" s="36"/>
      <c r="O156" s="36"/>
      <c r="P156" s="38"/>
      <c r="Q156" s="38"/>
      <c r="R156" s="38"/>
      <c r="S156" s="38"/>
      <c r="T156" s="57">
        <f t="shared" si="2"/>
        <v>0</v>
      </c>
    </row>
    <row r="157" spans="1:20" ht="42" customHeight="1">
      <c r="A157" s="58">
        <v>154</v>
      </c>
      <c r="B157" s="36"/>
      <c r="C157" s="40"/>
      <c r="D157" s="46"/>
      <c r="E157" s="46"/>
      <c r="F157" s="46"/>
      <c r="G157" s="46"/>
      <c r="H157" s="46"/>
      <c r="I157" s="36"/>
      <c r="J157" s="36"/>
      <c r="K157" s="36"/>
      <c r="L157" s="36"/>
      <c r="M157" s="66"/>
      <c r="N157" s="36"/>
      <c r="O157" s="36"/>
      <c r="P157" s="38"/>
      <c r="Q157" s="38"/>
      <c r="R157" s="38"/>
      <c r="S157" s="38"/>
      <c r="T157" s="57">
        <f t="shared" si="2"/>
        <v>0</v>
      </c>
    </row>
    <row r="158" spans="1:20" ht="42" customHeight="1">
      <c r="A158" s="58">
        <v>155</v>
      </c>
      <c r="B158" s="36"/>
      <c r="C158" s="40"/>
      <c r="D158" s="46"/>
      <c r="E158" s="46"/>
      <c r="F158" s="46"/>
      <c r="G158" s="46"/>
      <c r="H158" s="46"/>
      <c r="I158" s="36"/>
      <c r="J158" s="36"/>
      <c r="K158" s="36"/>
      <c r="L158" s="36"/>
      <c r="M158" s="66"/>
      <c r="N158" s="36"/>
      <c r="O158" s="36"/>
      <c r="P158" s="38"/>
      <c r="Q158" s="38"/>
      <c r="R158" s="38"/>
      <c r="S158" s="38"/>
      <c r="T158" s="57">
        <f t="shared" si="2"/>
        <v>0</v>
      </c>
    </row>
    <row r="159" spans="1:20" ht="42" customHeight="1">
      <c r="A159" s="58">
        <v>156</v>
      </c>
      <c r="B159" s="36"/>
      <c r="C159" s="40"/>
      <c r="D159" s="46"/>
      <c r="E159" s="46"/>
      <c r="F159" s="46"/>
      <c r="G159" s="46"/>
      <c r="H159" s="46"/>
      <c r="I159" s="36"/>
      <c r="J159" s="36"/>
      <c r="K159" s="36"/>
      <c r="L159" s="36"/>
      <c r="M159" s="40"/>
      <c r="N159" s="36"/>
      <c r="O159" s="36"/>
      <c r="P159" s="38"/>
      <c r="Q159" s="38"/>
      <c r="R159" s="38"/>
      <c r="S159" s="38"/>
      <c r="T159" s="57">
        <f t="shared" si="2"/>
        <v>0</v>
      </c>
    </row>
    <row r="160" spans="1:20" ht="42" customHeight="1">
      <c r="A160" s="58">
        <v>157</v>
      </c>
      <c r="B160" s="36"/>
      <c r="C160" s="40"/>
      <c r="D160" s="46"/>
      <c r="E160" s="46"/>
      <c r="F160" s="46"/>
      <c r="G160" s="46"/>
      <c r="H160" s="46"/>
      <c r="I160" s="36"/>
      <c r="J160" s="36"/>
      <c r="K160" s="36"/>
      <c r="L160" s="36"/>
      <c r="M160" s="66"/>
      <c r="N160" s="36"/>
      <c r="O160" s="36"/>
      <c r="P160" s="38"/>
      <c r="Q160" s="38"/>
      <c r="R160" s="38"/>
      <c r="S160" s="38"/>
      <c r="T160" s="57">
        <f t="shared" si="2"/>
        <v>0</v>
      </c>
    </row>
    <row r="161" spans="1:20" ht="42" customHeight="1">
      <c r="A161" s="58">
        <v>158</v>
      </c>
      <c r="B161" s="36"/>
      <c r="C161" s="40"/>
      <c r="D161" s="46"/>
      <c r="E161" s="46"/>
      <c r="F161" s="46"/>
      <c r="G161" s="46"/>
      <c r="H161" s="46"/>
      <c r="I161" s="36"/>
      <c r="J161" s="36"/>
      <c r="K161" s="36"/>
      <c r="L161" s="36"/>
      <c r="M161" s="66"/>
      <c r="N161" s="36"/>
      <c r="O161" s="36"/>
      <c r="P161" s="38"/>
      <c r="Q161" s="38"/>
      <c r="R161" s="38"/>
      <c r="S161" s="38"/>
      <c r="T161" s="57">
        <f t="shared" si="2"/>
        <v>0</v>
      </c>
    </row>
    <row r="162" spans="1:20" ht="42" customHeight="1">
      <c r="A162" s="58">
        <v>159</v>
      </c>
      <c r="B162" s="36"/>
      <c r="C162" s="40"/>
      <c r="D162" s="46"/>
      <c r="E162" s="46"/>
      <c r="F162" s="46"/>
      <c r="G162" s="46"/>
      <c r="H162" s="46"/>
      <c r="I162" s="36"/>
      <c r="J162" s="36"/>
      <c r="K162" s="36"/>
      <c r="L162" s="36"/>
      <c r="M162" s="66"/>
      <c r="N162" s="36"/>
      <c r="O162" s="36"/>
      <c r="P162" s="38"/>
      <c r="Q162" s="38"/>
      <c r="R162" s="38"/>
      <c r="S162" s="38"/>
      <c r="T162" s="57">
        <f t="shared" si="2"/>
        <v>0</v>
      </c>
    </row>
    <row r="163" spans="1:20" ht="42" customHeight="1">
      <c r="A163" s="58">
        <v>160</v>
      </c>
      <c r="B163" s="36"/>
      <c r="C163" s="40"/>
      <c r="D163" s="46"/>
      <c r="E163" s="46"/>
      <c r="F163" s="46"/>
      <c r="G163" s="46"/>
      <c r="H163" s="46"/>
      <c r="I163" s="36"/>
      <c r="J163" s="36"/>
      <c r="K163" s="36"/>
      <c r="L163" s="36"/>
      <c r="M163" s="66"/>
      <c r="N163" s="36"/>
      <c r="O163" s="36"/>
      <c r="P163" s="38"/>
      <c r="Q163" s="38"/>
      <c r="R163" s="38"/>
      <c r="S163" s="38"/>
      <c r="T163" s="57">
        <f t="shared" si="2"/>
        <v>0</v>
      </c>
    </row>
    <row r="164" spans="1:20" ht="42" customHeight="1">
      <c r="A164" s="58">
        <v>161</v>
      </c>
      <c r="B164" s="36"/>
      <c r="C164" s="40"/>
      <c r="D164" s="46"/>
      <c r="E164" s="46"/>
      <c r="F164" s="46"/>
      <c r="G164" s="46"/>
      <c r="H164" s="46"/>
      <c r="I164" s="36"/>
      <c r="J164" s="36"/>
      <c r="K164" s="36"/>
      <c r="L164" s="36"/>
      <c r="M164" s="40"/>
      <c r="N164" s="36"/>
      <c r="O164" s="36"/>
      <c r="P164" s="38"/>
      <c r="Q164" s="38"/>
      <c r="R164" s="38"/>
      <c r="S164" s="38"/>
      <c r="T164" s="57">
        <f t="shared" si="2"/>
        <v>0</v>
      </c>
    </row>
    <row r="165" spans="1:20" ht="42" customHeight="1">
      <c r="A165" s="58">
        <v>162</v>
      </c>
      <c r="B165" s="36"/>
      <c r="C165" s="40"/>
      <c r="D165" s="46"/>
      <c r="E165" s="46"/>
      <c r="F165" s="46"/>
      <c r="G165" s="46"/>
      <c r="H165" s="46"/>
      <c r="I165" s="36"/>
      <c r="J165" s="36"/>
      <c r="K165" s="36"/>
      <c r="L165" s="36"/>
      <c r="M165" s="66"/>
      <c r="N165" s="36"/>
      <c r="O165" s="36"/>
      <c r="P165" s="38"/>
      <c r="Q165" s="38"/>
      <c r="R165" s="38"/>
      <c r="S165" s="38"/>
      <c r="T165" s="57">
        <f t="shared" si="2"/>
        <v>0</v>
      </c>
    </row>
    <row r="166" spans="1:20" ht="42" customHeight="1">
      <c r="A166" s="58">
        <v>163</v>
      </c>
      <c r="B166" s="36"/>
      <c r="C166" s="40"/>
      <c r="D166" s="46"/>
      <c r="E166" s="46"/>
      <c r="F166" s="46"/>
      <c r="G166" s="46"/>
      <c r="H166" s="46"/>
      <c r="I166" s="36"/>
      <c r="J166" s="36"/>
      <c r="K166" s="36"/>
      <c r="L166" s="36"/>
      <c r="M166" s="66"/>
      <c r="N166" s="36"/>
      <c r="O166" s="36"/>
      <c r="P166" s="38"/>
      <c r="Q166" s="38"/>
      <c r="R166" s="38"/>
      <c r="S166" s="38"/>
      <c r="T166" s="57">
        <f t="shared" si="2"/>
        <v>0</v>
      </c>
    </row>
    <row r="167" spans="1:20" ht="42" customHeight="1">
      <c r="A167" s="58">
        <v>164</v>
      </c>
      <c r="B167" s="36"/>
      <c r="C167" s="40"/>
      <c r="D167" s="46"/>
      <c r="E167" s="46"/>
      <c r="F167" s="46"/>
      <c r="G167" s="46"/>
      <c r="H167" s="46"/>
      <c r="I167" s="36"/>
      <c r="J167" s="36"/>
      <c r="K167" s="36"/>
      <c r="L167" s="36"/>
      <c r="M167" s="66"/>
      <c r="N167" s="36"/>
      <c r="O167" s="36"/>
      <c r="P167" s="38"/>
      <c r="Q167" s="38"/>
      <c r="R167" s="38"/>
      <c r="S167" s="38"/>
      <c r="T167" s="57">
        <f t="shared" si="2"/>
        <v>0</v>
      </c>
    </row>
    <row r="168" spans="1:20" ht="42" customHeight="1">
      <c r="A168" s="58">
        <v>165</v>
      </c>
      <c r="B168" s="36"/>
      <c r="C168" s="40"/>
      <c r="D168" s="46"/>
      <c r="E168" s="46"/>
      <c r="F168" s="46"/>
      <c r="G168" s="46"/>
      <c r="H168" s="46"/>
      <c r="I168" s="36"/>
      <c r="J168" s="36"/>
      <c r="K168" s="36"/>
      <c r="L168" s="36"/>
      <c r="M168" s="36"/>
      <c r="N168" s="36"/>
      <c r="O168" s="36"/>
      <c r="P168" s="38"/>
      <c r="Q168" s="38"/>
      <c r="R168" s="38"/>
      <c r="S168" s="38"/>
      <c r="T168" s="57">
        <f t="shared" si="2"/>
        <v>0</v>
      </c>
    </row>
    <row r="169" spans="1:20" ht="42" customHeight="1">
      <c r="A169" s="58">
        <v>166</v>
      </c>
      <c r="B169" s="36"/>
      <c r="C169" s="40"/>
      <c r="D169" s="46"/>
      <c r="E169" s="46"/>
      <c r="F169" s="46"/>
      <c r="G169" s="46"/>
      <c r="H169" s="46"/>
      <c r="I169" s="36"/>
      <c r="J169" s="36"/>
      <c r="K169" s="36"/>
      <c r="L169" s="36"/>
      <c r="M169" s="36"/>
      <c r="N169" s="36"/>
      <c r="O169" s="36"/>
      <c r="P169" s="38"/>
      <c r="Q169" s="38"/>
      <c r="R169" s="38"/>
      <c r="S169" s="38"/>
      <c r="T169" s="57">
        <f t="shared" si="2"/>
        <v>0</v>
      </c>
    </row>
    <row r="170" spans="1:20" ht="42" customHeight="1">
      <c r="A170" s="58">
        <v>167</v>
      </c>
      <c r="B170" s="36"/>
      <c r="C170" s="40"/>
      <c r="D170" s="46"/>
      <c r="E170" s="46"/>
      <c r="F170" s="46"/>
      <c r="G170" s="46"/>
      <c r="H170" s="46"/>
      <c r="I170" s="36"/>
      <c r="J170" s="46"/>
      <c r="K170" s="46"/>
      <c r="L170" s="36"/>
      <c r="M170" s="36"/>
      <c r="N170" s="36"/>
      <c r="O170" s="46"/>
      <c r="P170" s="38"/>
      <c r="Q170" s="38"/>
      <c r="R170" s="38"/>
      <c r="S170" s="38"/>
      <c r="T170" s="57">
        <f t="shared" si="2"/>
        <v>0</v>
      </c>
    </row>
    <row r="171" spans="1:20" ht="42" customHeight="1">
      <c r="A171" s="58">
        <v>168</v>
      </c>
      <c r="B171" s="36"/>
      <c r="C171" s="40"/>
      <c r="D171" s="46"/>
      <c r="E171" s="46"/>
      <c r="F171" s="46"/>
      <c r="G171" s="46"/>
      <c r="H171" s="46"/>
      <c r="I171" s="36"/>
      <c r="J171" s="36"/>
      <c r="K171" s="36"/>
      <c r="L171" s="36"/>
      <c r="M171" s="40"/>
      <c r="N171" s="36"/>
      <c r="O171" s="36"/>
      <c r="P171" s="38"/>
      <c r="Q171" s="38"/>
      <c r="R171" s="38"/>
      <c r="S171" s="38"/>
      <c r="T171" s="57">
        <f t="shared" si="2"/>
        <v>0</v>
      </c>
    </row>
    <row r="172" spans="1:20" ht="42" customHeight="1">
      <c r="A172" s="58">
        <v>169</v>
      </c>
      <c r="B172" s="36"/>
      <c r="C172" s="40"/>
      <c r="D172" s="46"/>
      <c r="E172" s="46"/>
      <c r="F172" s="46"/>
      <c r="G172" s="46"/>
      <c r="H172" s="46"/>
      <c r="I172" s="36"/>
      <c r="J172" s="36"/>
      <c r="K172" s="36"/>
      <c r="L172" s="36"/>
      <c r="M172" s="40"/>
      <c r="N172" s="36"/>
      <c r="O172" s="36"/>
      <c r="P172" s="38"/>
      <c r="Q172" s="38"/>
      <c r="R172" s="38"/>
      <c r="S172" s="38"/>
      <c r="T172" s="57">
        <f t="shared" si="2"/>
        <v>0</v>
      </c>
    </row>
    <row r="173" spans="1:20" ht="42" customHeight="1">
      <c r="A173" s="58">
        <v>170</v>
      </c>
      <c r="B173" s="36"/>
      <c r="C173" s="40"/>
      <c r="D173" s="46"/>
      <c r="E173" s="46"/>
      <c r="F173" s="46"/>
      <c r="G173" s="46"/>
      <c r="H173" s="46"/>
      <c r="I173" s="36"/>
      <c r="J173" s="36"/>
      <c r="K173" s="36"/>
      <c r="L173" s="36"/>
      <c r="M173" s="66"/>
      <c r="N173" s="36"/>
      <c r="O173" s="36"/>
      <c r="P173" s="38"/>
      <c r="Q173" s="38"/>
      <c r="R173" s="38"/>
      <c r="S173" s="38"/>
      <c r="T173" s="57">
        <f t="shared" si="2"/>
        <v>0</v>
      </c>
    </row>
    <row r="174" spans="1:20" ht="42" customHeight="1">
      <c r="A174" s="58">
        <v>171</v>
      </c>
      <c r="B174" s="36"/>
      <c r="C174" s="40"/>
      <c r="D174" s="46"/>
      <c r="E174" s="46"/>
      <c r="F174" s="46"/>
      <c r="G174" s="46"/>
      <c r="H174" s="46"/>
      <c r="I174" s="36"/>
      <c r="J174" s="36"/>
      <c r="K174" s="36"/>
      <c r="L174" s="36"/>
      <c r="M174" s="66"/>
      <c r="N174" s="36"/>
      <c r="O174" s="36"/>
      <c r="P174" s="38"/>
      <c r="Q174" s="38"/>
      <c r="R174" s="38"/>
      <c r="S174" s="38"/>
      <c r="T174" s="57">
        <f t="shared" si="2"/>
        <v>0</v>
      </c>
    </row>
    <row r="175" spans="1:20" ht="42" customHeight="1">
      <c r="A175" s="58">
        <v>172</v>
      </c>
      <c r="B175" s="36"/>
      <c r="C175" s="40"/>
      <c r="D175" s="46"/>
      <c r="E175" s="46"/>
      <c r="F175" s="46"/>
      <c r="G175" s="46"/>
      <c r="H175" s="46"/>
      <c r="I175" s="36"/>
      <c r="J175" s="36"/>
      <c r="K175" s="36"/>
      <c r="L175" s="36"/>
      <c r="M175" s="66"/>
      <c r="N175" s="36"/>
      <c r="O175" s="36"/>
      <c r="P175" s="38"/>
      <c r="Q175" s="38"/>
      <c r="R175" s="38"/>
      <c r="S175" s="38"/>
      <c r="T175" s="57">
        <f t="shared" si="2"/>
        <v>0</v>
      </c>
    </row>
    <row r="176" spans="1:20" ht="42" customHeight="1">
      <c r="A176" s="58">
        <v>173</v>
      </c>
      <c r="B176" s="36"/>
      <c r="C176" s="40"/>
      <c r="D176" s="46"/>
      <c r="E176" s="46"/>
      <c r="F176" s="46"/>
      <c r="G176" s="46"/>
      <c r="H176" s="46"/>
      <c r="I176" s="36"/>
      <c r="J176" s="36"/>
      <c r="K176" s="36"/>
      <c r="L176" s="36"/>
      <c r="M176" s="66"/>
      <c r="N176" s="36"/>
      <c r="O176" s="36"/>
      <c r="P176" s="38"/>
      <c r="Q176" s="38"/>
      <c r="R176" s="38"/>
      <c r="S176" s="38"/>
      <c r="T176" s="57">
        <f t="shared" si="2"/>
        <v>0</v>
      </c>
    </row>
    <row r="177" spans="1:20" ht="42" customHeight="1">
      <c r="A177" s="58">
        <v>174</v>
      </c>
      <c r="B177" s="36"/>
      <c r="C177" s="40"/>
      <c r="D177" s="46"/>
      <c r="E177" s="46"/>
      <c r="F177" s="46"/>
      <c r="G177" s="46"/>
      <c r="H177" s="46"/>
      <c r="I177" s="36"/>
      <c r="J177" s="36"/>
      <c r="K177" s="36"/>
      <c r="L177" s="36"/>
      <c r="M177" s="66"/>
      <c r="N177" s="36"/>
      <c r="O177" s="36"/>
      <c r="P177" s="38"/>
      <c r="Q177" s="38"/>
      <c r="R177" s="38"/>
      <c r="S177" s="38"/>
      <c r="T177" s="57">
        <f t="shared" si="2"/>
        <v>0</v>
      </c>
    </row>
    <row r="178" spans="1:20" ht="42" customHeight="1">
      <c r="A178" s="58">
        <v>175</v>
      </c>
      <c r="B178" s="36"/>
      <c r="C178" s="40"/>
      <c r="D178" s="46"/>
      <c r="E178" s="46"/>
      <c r="F178" s="46"/>
      <c r="G178" s="46"/>
      <c r="H178" s="46"/>
      <c r="I178" s="36"/>
      <c r="J178" s="36"/>
      <c r="K178" s="36"/>
      <c r="L178" s="36"/>
      <c r="M178" s="36"/>
      <c r="N178" s="36"/>
      <c r="O178" s="36"/>
      <c r="P178" s="38"/>
      <c r="Q178" s="38"/>
      <c r="R178" s="38"/>
      <c r="S178" s="38"/>
      <c r="T178" s="57">
        <f t="shared" si="2"/>
        <v>0</v>
      </c>
    </row>
    <row r="179" spans="1:20" ht="42" customHeight="1">
      <c r="A179" s="58">
        <v>176</v>
      </c>
      <c r="B179" s="36"/>
      <c r="C179" s="40"/>
      <c r="D179" s="46"/>
      <c r="E179" s="46"/>
      <c r="F179" s="46"/>
      <c r="G179" s="46"/>
      <c r="H179" s="46"/>
      <c r="I179" s="36"/>
      <c r="J179" s="36"/>
      <c r="K179" s="36"/>
      <c r="L179" s="36"/>
      <c r="M179" s="40"/>
      <c r="N179" s="36"/>
      <c r="O179" s="36"/>
      <c r="P179" s="38"/>
      <c r="Q179" s="38"/>
      <c r="R179" s="38"/>
      <c r="S179" s="38"/>
      <c r="T179" s="57">
        <f t="shared" si="2"/>
        <v>0</v>
      </c>
    </row>
    <row r="180" spans="1:20" ht="42" customHeight="1">
      <c r="A180" s="58">
        <v>177</v>
      </c>
      <c r="B180" s="36"/>
      <c r="C180" s="40"/>
      <c r="D180" s="46"/>
      <c r="E180" s="46"/>
      <c r="F180" s="46"/>
      <c r="G180" s="46"/>
      <c r="H180" s="46"/>
      <c r="I180" s="35"/>
      <c r="J180" s="36"/>
      <c r="K180" s="36"/>
      <c r="L180" s="36"/>
      <c r="M180" s="40"/>
      <c r="N180" s="36"/>
      <c r="O180" s="36"/>
      <c r="P180" s="38"/>
      <c r="Q180" s="38"/>
      <c r="R180" s="38"/>
      <c r="S180" s="38"/>
      <c r="T180" s="57">
        <f t="shared" si="2"/>
        <v>0</v>
      </c>
    </row>
    <row r="181" spans="1:20" ht="42" customHeight="1">
      <c r="A181" s="58">
        <v>178</v>
      </c>
      <c r="B181" s="36"/>
      <c r="C181" s="40"/>
      <c r="D181" s="46"/>
      <c r="E181" s="46"/>
      <c r="F181" s="46"/>
      <c r="G181" s="46"/>
      <c r="H181" s="46"/>
      <c r="I181" s="36"/>
      <c r="J181" s="36"/>
      <c r="K181" s="36"/>
      <c r="L181" s="36"/>
      <c r="M181" s="40"/>
      <c r="N181" s="36"/>
      <c r="O181" s="36"/>
      <c r="P181" s="38"/>
      <c r="Q181" s="38"/>
      <c r="R181" s="38"/>
      <c r="S181" s="38"/>
      <c r="T181" s="57">
        <f t="shared" si="2"/>
        <v>0</v>
      </c>
    </row>
    <row r="182" spans="1:20" ht="42" customHeight="1">
      <c r="A182" s="58">
        <v>179</v>
      </c>
      <c r="B182" s="36"/>
      <c r="C182" s="40"/>
      <c r="D182" s="46"/>
      <c r="E182" s="46"/>
      <c r="F182" s="46"/>
      <c r="G182" s="46"/>
      <c r="H182" s="46"/>
      <c r="I182" s="36"/>
      <c r="J182" s="36"/>
      <c r="K182" s="36"/>
      <c r="L182" s="36"/>
      <c r="M182" s="66"/>
      <c r="N182" s="36"/>
      <c r="O182" s="36"/>
      <c r="P182" s="38"/>
      <c r="Q182" s="38"/>
      <c r="R182" s="38"/>
      <c r="S182" s="38"/>
      <c r="T182" s="57">
        <f t="shared" si="2"/>
        <v>0</v>
      </c>
    </row>
    <row r="183" spans="1:20" ht="42" customHeight="1">
      <c r="A183" s="58">
        <v>180</v>
      </c>
      <c r="B183" s="36"/>
      <c r="C183" s="40"/>
      <c r="D183" s="46"/>
      <c r="E183" s="46"/>
      <c r="F183" s="46"/>
      <c r="G183" s="46"/>
      <c r="H183" s="46"/>
      <c r="I183" s="36"/>
      <c r="J183" s="36"/>
      <c r="K183" s="36"/>
      <c r="L183" s="36"/>
      <c r="M183" s="40"/>
      <c r="N183" s="36"/>
      <c r="O183" s="36"/>
      <c r="P183" s="38"/>
      <c r="Q183" s="38"/>
      <c r="R183" s="38"/>
      <c r="S183" s="38"/>
      <c r="T183" s="57">
        <f t="shared" si="2"/>
        <v>0</v>
      </c>
    </row>
    <row r="184" spans="1:20" ht="42" customHeight="1">
      <c r="A184" s="58">
        <v>181</v>
      </c>
      <c r="B184" s="36"/>
      <c r="C184" s="40"/>
      <c r="D184" s="46"/>
      <c r="E184" s="46"/>
      <c r="F184" s="46"/>
      <c r="G184" s="46"/>
      <c r="H184" s="46"/>
      <c r="I184" s="36"/>
      <c r="J184" s="36"/>
      <c r="K184" s="36"/>
      <c r="L184" s="36"/>
      <c r="M184" s="66"/>
      <c r="N184" s="36"/>
      <c r="O184" s="36"/>
      <c r="P184" s="38"/>
      <c r="Q184" s="38"/>
      <c r="R184" s="38"/>
      <c r="S184" s="38"/>
      <c r="T184" s="57">
        <f t="shared" si="2"/>
        <v>0</v>
      </c>
    </row>
    <row r="185" spans="1:20" ht="42" customHeight="1">
      <c r="A185" s="58">
        <v>182</v>
      </c>
      <c r="B185" s="36"/>
      <c r="C185" s="40"/>
      <c r="D185" s="46"/>
      <c r="E185" s="46"/>
      <c r="F185" s="46"/>
      <c r="G185" s="46"/>
      <c r="H185" s="46"/>
      <c r="I185" s="36"/>
      <c r="J185" s="36"/>
      <c r="K185" s="36"/>
      <c r="L185" s="36"/>
      <c r="M185" s="40"/>
      <c r="N185" s="36"/>
      <c r="O185" s="36"/>
      <c r="P185" s="38"/>
      <c r="Q185" s="38"/>
      <c r="R185" s="38"/>
      <c r="S185" s="38"/>
      <c r="T185" s="57">
        <f t="shared" si="2"/>
        <v>0</v>
      </c>
    </row>
    <row r="186" spans="1:20" ht="42" customHeight="1">
      <c r="A186" s="58">
        <v>183</v>
      </c>
      <c r="B186" s="36"/>
      <c r="C186" s="40"/>
      <c r="D186" s="46"/>
      <c r="E186" s="46"/>
      <c r="F186" s="46"/>
      <c r="G186" s="46"/>
      <c r="H186" s="46"/>
      <c r="I186" s="36"/>
      <c r="J186" s="36"/>
      <c r="K186" s="36"/>
      <c r="L186" s="36"/>
      <c r="M186" s="40"/>
      <c r="N186" s="36"/>
      <c r="O186" s="36"/>
      <c r="P186" s="38"/>
      <c r="Q186" s="38"/>
      <c r="R186" s="38"/>
      <c r="S186" s="38"/>
      <c r="T186" s="57">
        <f t="shared" si="2"/>
        <v>0</v>
      </c>
    </row>
    <row r="187" spans="1:20" ht="42" customHeight="1">
      <c r="A187" s="58">
        <v>184</v>
      </c>
      <c r="B187" s="36"/>
      <c r="C187" s="40"/>
      <c r="D187" s="46"/>
      <c r="E187" s="46"/>
      <c r="F187" s="46"/>
      <c r="G187" s="46"/>
      <c r="H187" s="46"/>
      <c r="I187" s="36"/>
      <c r="J187" s="36"/>
      <c r="K187" s="36"/>
      <c r="L187" s="36"/>
      <c r="M187" s="66"/>
      <c r="N187" s="36"/>
      <c r="O187" s="36"/>
      <c r="P187" s="38"/>
      <c r="Q187" s="38"/>
      <c r="R187" s="38"/>
      <c r="S187" s="38"/>
      <c r="T187" s="57">
        <f t="shared" si="2"/>
        <v>0</v>
      </c>
    </row>
    <row r="188" spans="1:20" ht="42" customHeight="1">
      <c r="A188" s="58">
        <v>185</v>
      </c>
      <c r="B188" s="36"/>
      <c r="C188" s="40"/>
      <c r="D188" s="46"/>
      <c r="E188" s="46"/>
      <c r="F188" s="46"/>
      <c r="G188" s="46"/>
      <c r="H188" s="46"/>
      <c r="I188" s="36"/>
      <c r="J188" s="36"/>
      <c r="K188" s="36"/>
      <c r="L188" s="36"/>
      <c r="M188" s="66"/>
      <c r="N188" s="36"/>
      <c r="O188" s="36"/>
      <c r="P188" s="38"/>
      <c r="Q188" s="38"/>
      <c r="R188" s="38"/>
      <c r="S188" s="38"/>
      <c r="T188" s="57">
        <f t="shared" si="2"/>
        <v>0</v>
      </c>
    </row>
    <row r="189" spans="1:20" ht="42" customHeight="1">
      <c r="A189" s="58">
        <v>186</v>
      </c>
      <c r="B189" s="36"/>
      <c r="C189" s="40"/>
      <c r="D189" s="46"/>
      <c r="E189" s="46"/>
      <c r="F189" s="46"/>
      <c r="G189" s="46"/>
      <c r="H189" s="46"/>
      <c r="I189" s="36"/>
      <c r="J189" s="36"/>
      <c r="K189" s="36"/>
      <c r="L189" s="36"/>
      <c r="M189" s="40"/>
      <c r="N189" s="36"/>
      <c r="O189" s="36"/>
      <c r="P189" s="38"/>
      <c r="Q189" s="38"/>
      <c r="R189" s="38"/>
      <c r="S189" s="38"/>
      <c r="T189" s="57">
        <f t="shared" si="2"/>
        <v>0</v>
      </c>
    </row>
    <row r="190" spans="1:20" ht="42" customHeight="1">
      <c r="A190" s="58">
        <v>187</v>
      </c>
      <c r="B190" s="36"/>
      <c r="C190" s="40"/>
      <c r="D190" s="46"/>
      <c r="E190" s="46"/>
      <c r="F190" s="46"/>
      <c r="G190" s="46"/>
      <c r="H190" s="46"/>
      <c r="I190" s="36"/>
      <c r="J190" s="36"/>
      <c r="K190" s="36"/>
      <c r="L190" s="36"/>
      <c r="M190" s="40"/>
      <c r="N190" s="36"/>
      <c r="O190" s="36"/>
      <c r="P190" s="38"/>
      <c r="Q190" s="38"/>
      <c r="R190" s="38"/>
      <c r="S190" s="38"/>
      <c r="T190" s="57">
        <f t="shared" si="2"/>
        <v>0</v>
      </c>
    </row>
    <row r="191" spans="1:20" ht="42" customHeight="1">
      <c r="A191" s="58">
        <v>188</v>
      </c>
      <c r="B191" s="36"/>
      <c r="C191" s="40"/>
      <c r="D191" s="46"/>
      <c r="E191" s="46"/>
      <c r="F191" s="46"/>
      <c r="G191" s="46"/>
      <c r="H191" s="46"/>
      <c r="I191" s="36"/>
      <c r="J191" s="36"/>
      <c r="K191" s="36"/>
      <c r="L191" s="36"/>
      <c r="M191" s="66"/>
      <c r="N191" s="36"/>
      <c r="O191" s="36"/>
      <c r="P191" s="38"/>
      <c r="Q191" s="38"/>
      <c r="R191" s="38"/>
      <c r="S191" s="38"/>
      <c r="T191" s="57">
        <f t="shared" si="2"/>
        <v>0</v>
      </c>
    </row>
    <row r="192" spans="1:20" ht="42" customHeight="1">
      <c r="A192" s="58">
        <v>189</v>
      </c>
      <c r="B192" s="36"/>
      <c r="C192" s="36"/>
      <c r="D192" s="46"/>
      <c r="E192" s="46"/>
      <c r="F192" s="46"/>
      <c r="G192" s="46"/>
      <c r="H192" s="46"/>
      <c r="I192" s="36"/>
      <c r="J192" s="36"/>
      <c r="K192" s="36"/>
      <c r="L192" s="36"/>
      <c r="M192" s="36"/>
      <c r="N192" s="36"/>
      <c r="O192" s="36"/>
      <c r="P192" s="38"/>
      <c r="Q192" s="38"/>
      <c r="R192" s="38"/>
      <c r="S192" s="38"/>
      <c r="T192" s="57">
        <f t="shared" si="2"/>
        <v>0</v>
      </c>
    </row>
    <row r="193" spans="1:20" ht="42" customHeight="1">
      <c r="A193" s="58">
        <v>190</v>
      </c>
      <c r="B193" s="36"/>
      <c r="C193" s="40"/>
      <c r="D193" s="46"/>
      <c r="E193" s="46"/>
      <c r="F193" s="46"/>
      <c r="G193" s="46"/>
      <c r="H193" s="46"/>
      <c r="I193" s="36"/>
      <c r="J193" s="36"/>
      <c r="K193" s="36"/>
      <c r="L193" s="36"/>
      <c r="M193" s="66"/>
      <c r="N193" s="36"/>
      <c r="O193" s="36"/>
      <c r="P193" s="38"/>
      <c r="Q193" s="38"/>
      <c r="R193" s="38"/>
      <c r="S193" s="38"/>
      <c r="T193" s="57">
        <f t="shared" si="2"/>
        <v>0</v>
      </c>
    </row>
    <row r="194" spans="1:20" ht="42" customHeight="1">
      <c r="A194" s="58">
        <v>191</v>
      </c>
      <c r="B194" s="36"/>
      <c r="C194" s="40"/>
      <c r="D194" s="46"/>
      <c r="E194" s="46"/>
      <c r="F194" s="46"/>
      <c r="G194" s="46"/>
      <c r="H194" s="46"/>
      <c r="I194" s="36"/>
      <c r="J194" s="36"/>
      <c r="K194" s="36"/>
      <c r="L194" s="36"/>
      <c r="M194" s="66"/>
      <c r="N194" s="36"/>
      <c r="O194" s="36"/>
      <c r="P194" s="38"/>
      <c r="Q194" s="38"/>
      <c r="R194" s="38"/>
      <c r="S194" s="38"/>
      <c r="T194" s="57">
        <f t="shared" si="2"/>
        <v>0</v>
      </c>
    </row>
    <row r="195" spans="1:20" ht="42" customHeight="1">
      <c r="A195" s="58">
        <v>192</v>
      </c>
      <c r="B195" s="36"/>
      <c r="C195" s="40"/>
      <c r="D195" s="46"/>
      <c r="E195" s="46"/>
      <c r="F195" s="46"/>
      <c r="G195" s="46"/>
      <c r="H195" s="46"/>
      <c r="I195" s="36"/>
      <c r="J195" s="36"/>
      <c r="K195" s="36"/>
      <c r="L195" s="36"/>
      <c r="M195" s="66"/>
      <c r="N195" s="36"/>
      <c r="O195" s="36"/>
      <c r="P195" s="38"/>
      <c r="Q195" s="38"/>
      <c r="R195" s="38"/>
      <c r="S195" s="38"/>
      <c r="T195" s="57">
        <f t="shared" si="2"/>
        <v>0</v>
      </c>
    </row>
    <row r="196" spans="1:20" ht="42" customHeight="1">
      <c r="A196" s="58">
        <v>193</v>
      </c>
      <c r="B196" s="36"/>
      <c r="C196" s="36"/>
      <c r="D196" s="46"/>
      <c r="E196" s="46"/>
      <c r="F196" s="46"/>
      <c r="G196" s="46"/>
      <c r="H196" s="46"/>
      <c r="I196" s="36"/>
      <c r="J196" s="36"/>
      <c r="K196" s="36"/>
      <c r="L196" s="36"/>
      <c r="M196" s="66"/>
      <c r="N196" s="36"/>
      <c r="O196" s="36"/>
      <c r="P196" s="38"/>
      <c r="Q196" s="38"/>
      <c r="R196" s="38"/>
      <c r="S196" s="38"/>
      <c r="T196" s="57">
        <f t="shared" si="2"/>
        <v>0</v>
      </c>
    </row>
    <row r="197" spans="1:20" ht="42" customHeight="1">
      <c r="A197" s="58">
        <v>194</v>
      </c>
      <c r="B197" s="36"/>
      <c r="C197" s="40"/>
      <c r="D197" s="46"/>
      <c r="E197" s="46"/>
      <c r="F197" s="46"/>
      <c r="G197" s="46"/>
      <c r="H197" s="46"/>
      <c r="I197" s="36"/>
      <c r="J197" s="36"/>
      <c r="K197" s="36"/>
      <c r="L197" s="36"/>
      <c r="M197" s="36"/>
      <c r="N197" s="36"/>
      <c r="O197" s="36"/>
      <c r="P197" s="38"/>
      <c r="Q197" s="38"/>
      <c r="R197" s="38"/>
      <c r="S197" s="38"/>
      <c r="T197" s="57">
        <f t="shared" ref="T197:T260" si="3">SUM(P197:S197)</f>
        <v>0</v>
      </c>
    </row>
    <row r="198" spans="1:20" ht="42" customHeight="1">
      <c r="A198" s="58">
        <v>195</v>
      </c>
      <c r="B198" s="36"/>
      <c r="C198" s="40"/>
      <c r="D198" s="46"/>
      <c r="E198" s="46"/>
      <c r="F198" s="46"/>
      <c r="G198" s="46"/>
      <c r="H198" s="46"/>
      <c r="I198" s="36"/>
      <c r="J198" s="36"/>
      <c r="K198" s="36"/>
      <c r="L198" s="36"/>
      <c r="M198" s="66"/>
      <c r="N198" s="36"/>
      <c r="O198" s="36"/>
      <c r="P198" s="38"/>
      <c r="Q198" s="38"/>
      <c r="R198" s="38"/>
      <c r="S198" s="38"/>
      <c r="T198" s="57">
        <f t="shared" si="3"/>
        <v>0</v>
      </c>
    </row>
    <row r="199" spans="1:20" ht="42" customHeight="1">
      <c r="A199" s="58">
        <v>196</v>
      </c>
      <c r="B199" s="36"/>
      <c r="C199" s="40"/>
      <c r="D199" s="46"/>
      <c r="E199" s="46"/>
      <c r="F199" s="46"/>
      <c r="G199" s="46"/>
      <c r="H199" s="46"/>
      <c r="I199" s="36"/>
      <c r="J199" s="36"/>
      <c r="K199" s="36"/>
      <c r="L199" s="36"/>
      <c r="M199" s="40"/>
      <c r="N199" s="36"/>
      <c r="O199" s="36"/>
      <c r="P199" s="38"/>
      <c r="Q199" s="38"/>
      <c r="R199" s="38"/>
      <c r="S199" s="38"/>
      <c r="T199" s="57">
        <f t="shared" si="3"/>
        <v>0</v>
      </c>
    </row>
    <row r="200" spans="1:20" ht="42" customHeight="1">
      <c r="A200" s="58">
        <v>197</v>
      </c>
      <c r="B200" s="36"/>
      <c r="C200" s="40"/>
      <c r="D200" s="46"/>
      <c r="E200" s="46"/>
      <c r="F200" s="46"/>
      <c r="G200" s="46"/>
      <c r="H200" s="46"/>
      <c r="I200" s="36"/>
      <c r="J200" s="36"/>
      <c r="K200" s="36"/>
      <c r="L200" s="36"/>
      <c r="M200" s="40"/>
      <c r="N200" s="36"/>
      <c r="O200" s="36"/>
      <c r="P200" s="38"/>
      <c r="Q200" s="38"/>
      <c r="R200" s="38"/>
      <c r="S200" s="38"/>
      <c r="T200" s="57">
        <f t="shared" si="3"/>
        <v>0</v>
      </c>
    </row>
    <row r="201" spans="1:20" ht="42" customHeight="1">
      <c r="A201" s="58">
        <v>198</v>
      </c>
      <c r="B201" s="36"/>
      <c r="C201" s="36"/>
      <c r="D201" s="46"/>
      <c r="E201" s="46"/>
      <c r="F201" s="46"/>
      <c r="G201" s="46"/>
      <c r="H201" s="46"/>
      <c r="I201" s="36"/>
      <c r="J201" s="36"/>
      <c r="K201" s="36"/>
      <c r="L201" s="36"/>
      <c r="M201" s="40"/>
      <c r="N201" s="36"/>
      <c r="O201" s="36"/>
      <c r="P201" s="38"/>
      <c r="Q201" s="38"/>
      <c r="R201" s="38"/>
      <c r="S201" s="38"/>
      <c r="T201" s="57">
        <f t="shared" si="3"/>
        <v>0</v>
      </c>
    </row>
    <row r="202" spans="1:20" ht="42" customHeight="1">
      <c r="A202" s="58">
        <v>199</v>
      </c>
      <c r="B202" s="36"/>
      <c r="C202" s="46"/>
      <c r="D202" s="46"/>
      <c r="E202" s="46"/>
      <c r="F202" s="46"/>
      <c r="G202" s="46"/>
      <c r="H202" s="46"/>
      <c r="I202" s="36"/>
      <c r="J202" s="36"/>
      <c r="K202" s="36"/>
      <c r="L202" s="36"/>
      <c r="M202" s="66"/>
      <c r="N202" s="36"/>
      <c r="O202" s="36"/>
      <c r="P202" s="38"/>
      <c r="Q202" s="38"/>
      <c r="R202" s="38"/>
      <c r="S202" s="38"/>
      <c r="T202" s="57">
        <f t="shared" si="3"/>
        <v>0</v>
      </c>
    </row>
    <row r="203" spans="1:20" ht="42" customHeight="1">
      <c r="A203" s="58">
        <v>200</v>
      </c>
      <c r="B203" s="36"/>
      <c r="C203" s="46"/>
      <c r="D203" s="46"/>
      <c r="E203" s="46"/>
      <c r="F203" s="46"/>
      <c r="G203" s="46"/>
      <c r="H203" s="46"/>
      <c r="I203" s="36"/>
      <c r="J203" s="36"/>
      <c r="K203" s="36"/>
      <c r="L203" s="36"/>
      <c r="M203" s="66"/>
      <c r="N203" s="36"/>
      <c r="O203" s="36"/>
      <c r="P203" s="38"/>
      <c r="Q203" s="38"/>
      <c r="R203" s="38"/>
      <c r="S203" s="38"/>
      <c r="T203" s="57">
        <f t="shared" si="3"/>
        <v>0</v>
      </c>
    </row>
    <row r="204" spans="1:20" ht="42" customHeight="1">
      <c r="A204" s="58">
        <v>201</v>
      </c>
      <c r="B204" s="36"/>
      <c r="C204" s="46"/>
      <c r="D204" s="46"/>
      <c r="E204" s="46"/>
      <c r="F204" s="46"/>
      <c r="G204" s="46"/>
      <c r="H204" s="46"/>
      <c r="I204" s="36"/>
      <c r="J204" s="36"/>
      <c r="K204" s="36"/>
      <c r="L204" s="36"/>
      <c r="M204" s="40"/>
      <c r="N204" s="36"/>
      <c r="O204" s="36"/>
      <c r="P204" s="38"/>
      <c r="Q204" s="38"/>
      <c r="R204" s="38"/>
      <c r="S204" s="38"/>
      <c r="T204" s="57">
        <f t="shared" si="3"/>
        <v>0</v>
      </c>
    </row>
    <row r="205" spans="1:20" ht="42" customHeight="1">
      <c r="A205" s="58">
        <v>202</v>
      </c>
      <c r="B205" s="36"/>
      <c r="C205" s="46"/>
      <c r="D205" s="46"/>
      <c r="E205" s="46"/>
      <c r="F205" s="46"/>
      <c r="G205" s="46"/>
      <c r="H205" s="46"/>
      <c r="I205" s="36"/>
      <c r="J205" s="36"/>
      <c r="K205" s="36"/>
      <c r="L205" s="36"/>
      <c r="M205" s="36"/>
      <c r="N205" s="36"/>
      <c r="O205" s="36"/>
      <c r="P205" s="38"/>
      <c r="Q205" s="38"/>
      <c r="R205" s="38"/>
      <c r="S205" s="38"/>
      <c r="T205" s="57">
        <f t="shared" si="3"/>
        <v>0</v>
      </c>
    </row>
    <row r="206" spans="1:20" ht="42" customHeight="1">
      <c r="A206" s="58">
        <v>203</v>
      </c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66"/>
      <c r="N206" s="35"/>
      <c r="O206" s="35"/>
      <c r="P206" s="38"/>
      <c r="Q206" s="38"/>
      <c r="R206" s="38"/>
      <c r="S206" s="38"/>
      <c r="T206" s="57">
        <f t="shared" si="3"/>
        <v>0</v>
      </c>
    </row>
    <row r="207" spans="1:20" ht="42" customHeight="1">
      <c r="A207" s="58">
        <v>204</v>
      </c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66"/>
      <c r="N207" s="35"/>
      <c r="O207" s="35"/>
      <c r="P207" s="38"/>
      <c r="Q207" s="38"/>
      <c r="R207" s="38"/>
      <c r="S207" s="38"/>
      <c r="T207" s="57">
        <f t="shared" si="3"/>
        <v>0</v>
      </c>
    </row>
    <row r="208" spans="1:20" ht="42" customHeight="1">
      <c r="A208" s="58">
        <v>205</v>
      </c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66"/>
      <c r="N208" s="35"/>
      <c r="O208" s="35"/>
      <c r="P208" s="38"/>
      <c r="Q208" s="38"/>
      <c r="R208" s="38"/>
      <c r="S208" s="38"/>
      <c r="T208" s="57">
        <f t="shared" si="3"/>
        <v>0</v>
      </c>
    </row>
    <row r="209" spans="1:20" ht="42" customHeight="1">
      <c r="A209" s="58">
        <v>206</v>
      </c>
      <c r="B209" s="35"/>
      <c r="C209" s="35"/>
      <c r="D209" s="35"/>
      <c r="E209" s="35"/>
      <c r="F209" s="35"/>
      <c r="G209" s="35"/>
      <c r="H209" s="35"/>
      <c r="I209" s="36"/>
      <c r="J209" s="35"/>
      <c r="K209" s="35"/>
      <c r="L209" s="35"/>
      <c r="M209" s="66"/>
      <c r="N209" s="35"/>
      <c r="O209" s="35"/>
      <c r="P209" s="38"/>
      <c r="Q209" s="38"/>
      <c r="R209" s="38"/>
      <c r="S209" s="38"/>
      <c r="T209" s="57">
        <f t="shared" si="3"/>
        <v>0</v>
      </c>
    </row>
    <row r="210" spans="1:20" ht="42" customHeight="1">
      <c r="A210" s="58">
        <v>207</v>
      </c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40"/>
      <c r="N210" s="35"/>
      <c r="O210" s="35"/>
      <c r="P210" s="38"/>
      <c r="Q210" s="38"/>
      <c r="R210" s="38"/>
      <c r="S210" s="38"/>
      <c r="T210" s="57">
        <f t="shared" si="3"/>
        <v>0</v>
      </c>
    </row>
    <row r="211" spans="1:20" ht="42" customHeight="1">
      <c r="A211" s="58">
        <v>208</v>
      </c>
      <c r="B211" s="35"/>
      <c r="C211" s="35"/>
      <c r="D211" s="35"/>
      <c r="E211" s="35"/>
      <c r="F211" s="35"/>
      <c r="G211" s="35"/>
      <c r="H211" s="35"/>
      <c r="I211" s="36"/>
      <c r="J211" s="35"/>
      <c r="K211" s="35"/>
      <c r="L211" s="35"/>
      <c r="M211" s="40"/>
      <c r="N211" s="35"/>
      <c r="O211" s="35"/>
      <c r="P211" s="38"/>
      <c r="Q211" s="38"/>
      <c r="R211" s="38"/>
      <c r="S211" s="38"/>
      <c r="T211" s="57">
        <f t="shared" si="3"/>
        <v>0</v>
      </c>
    </row>
    <row r="212" spans="1:20" ht="42" customHeight="1">
      <c r="A212" s="58">
        <v>209</v>
      </c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6"/>
      <c r="N212" s="35"/>
      <c r="O212" s="35"/>
      <c r="P212" s="38"/>
      <c r="Q212" s="38"/>
      <c r="R212" s="38"/>
      <c r="S212" s="38"/>
      <c r="T212" s="57">
        <f t="shared" si="3"/>
        <v>0</v>
      </c>
    </row>
    <row r="213" spans="1:20" ht="42" customHeight="1">
      <c r="A213" s="58">
        <v>210</v>
      </c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40"/>
      <c r="N213" s="35"/>
      <c r="O213" s="35"/>
      <c r="P213" s="38"/>
      <c r="Q213" s="38"/>
      <c r="R213" s="38"/>
      <c r="S213" s="38"/>
      <c r="T213" s="57">
        <f t="shared" si="3"/>
        <v>0</v>
      </c>
    </row>
    <row r="214" spans="1:20" ht="42" customHeight="1">
      <c r="A214" s="58">
        <v>211</v>
      </c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6"/>
      <c r="N214" s="35"/>
      <c r="O214" s="35"/>
      <c r="P214" s="38"/>
      <c r="Q214" s="38"/>
      <c r="R214" s="38"/>
      <c r="S214" s="38"/>
      <c r="T214" s="57">
        <f t="shared" si="3"/>
        <v>0</v>
      </c>
    </row>
    <row r="215" spans="1:20" ht="42" customHeight="1">
      <c r="A215" s="58">
        <v>212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66"/>
      <c r="N215" s="35"/>
      <c r="O215" s="35"/>
      <c r="P215" s="38"/>
      <c r="Q215" s="38"/>
      <c r="R215" s="38"/>
      <c r="S215" s="38"/>
      <c r="T215" s="57">
        <f t="shared" si="3"/>
        <v>0</v>
      </c>
    </row>
    <row r="216" spans="1:20" ht="42" customHeight="1">
      <c r="A216" s="58">
        <v>213</v>
      </c>
      <c r="B216" s="35"/>
      <c r="C216" s="35"/>
      <c r="D216" s="47"/>
      <c r="E216" s="35"/>
      <c r="F216" s="35"/>
      <c r="G216" s="35"/>
      <c r="H216" s="35"/>
      <c r="I216" s="35"/>
      <c r="J216" s="35"/>
      <c r="K216" s="35"/>
      <c r="L216" s="35"/>
      <c r="M216" s="66"/>
      <c r="N216" s="35"/>
      <c r="O216" s="35"/>
      <c r="P216" s="38"/>
      <c r="Q216" s="38"/>
      <c r="R216" s="38"/>
      <c r="S216" s="38"/>
      <c r="T216" s="57">
        <f t="shared" si="3"/>
        <v>0</v>
      </c>
    </row>
    <row r="217" spans="1:20" ht="42" customHeight="1">
      <c r="A217" s="58">
        <v>214</v>
      </c>
      <c r="B217" s="35"/>
      <c r="C217" s="35"/>
      <c r="D217" s="47"/>
      <c r="E217" s="35"/>
      <c r="F217" s="35"/>
      <c r="G217" s="35"/>
      <c r="H217" s="35"/>
      <c r="I217" s="35"/>
      <c r="J217" s="35"/>
      <c r="K217" s="35"/>
      <c r="L217" s="35"/>
      <c r="M217" s="66"/>
      <c r="N217" s="35"/>
      <c r="O217" s="35"/>
      <c r="P217" s="38"/>
      <c r="Q217" s="38"/>
      <c r="R217" s="38"/>
      <c r="S217" s="38"/>
      <c r="T217" s="57">
        <f t="shared" si="3"/>
        <v>0</v>
      </c>
    </row>
    <row r="218" spans="1:20" ht="42" customHeight="1">
      <c r="A218" s="58">
        <v>215</v>
      </c>
      <c r="B218" s="35"/>
      <c r="C218" s="35"/>
      <c r="D218" s="47"/>
      <c r="E218" s="35"/>
      <c r="F218" s="35"/>
      <c r="G218" s="35"/>
      <c r="H218" s="35"/>
      <c r="I218" s="35"/>
      <c r="J218" s="35"/>
      <c r="K218" s="35"/>
      <c r="L218" s="35"/>
      <c r="M218" s="66"/>
      <c r="N218" s="35"/>
      <c r="O218" s="35"/>
      <c r="P218" s="38"/>
      <c r="Q218" s="38"/>
      <c r="R218" s="38"/>
      <c r="S218" s="38"/>
      <c r="T218" s="57">
        <f t="shared" si="3"/>
        <v>0</v>
      </c>
    </row>
    <row r="219" spans="1:20" ht="42" customHeight="1">
      <c r="A219" s="58">
        <v>216</v>
      </c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66"/>
      <c r="N219" s="35"/>
      <c r="O219" s="35"/>
      <c r="P219" s="38"/>
      <c r="Q219" s="38"/>
      <c r="R219" s="38"/>
      <c r="S219" s="38"/>
      <c r="T219" s="57">
        <f t="shared" si="3"/>
        <v>0</v>
      </c>
    </row>
    <row r="220" spans="1:20" ht="42" customHeight="1">
      <c r="A220" s="58">
        <v>217</v>
      </c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6"/>
      <c r="N220" s="35"/>
      <c r="O220" s="35"/>
      <c r="P220" s="38"/>
      <c r="Q220" s="38"/>
      <c r="R220" s="38"/>
      <c r="S220" s="38"/>
      <c r="T220" s="57">
        <f t="shared" si="3"/>
        <v>0</v>
      </c>
    </row>
    <row r="221" spans="1:20" ht="42" customHeight="1">
      <c r="A221" s="58">
        <v>218</v>
      </c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66"/>
      <c r="N221" s="35"/>
      <c r="O221" s="35"/>
      <c r="P221" s="38"/>
      <c r="Q221" s="38"/>
      <c r="R221" s="38"/>
      <c r="S221" s="38"/>
      <c r="T221" s="57">
        <f t="shared" si="3"/>
        <v>0</v>
      </c>
    </row>
    <row r="222" spans="1:20" ht="42" customHeight="1">
      <c r="A222" s="58">
        <v>219</v>
      </c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6"/>
      <c r="N222" s="35"/>
      <c r="O222" s="35"/>
      <c r="P222" s="38"/>
      <c r="Q222" s="38"/>
      <c r="R222" s="38"/>
      <c r="S222" s="38"/>
      <c r="T222" s="57">
        <f t="shared" si="3"/>
        <v>0</v>
      </c>
    </row>
    <row r="223" spans="1:20" ht="42" customHeight="1">
      <c r="A223" s="58">
        <v>220</v>
      </c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40"/>
      <c r="N223" s="35"/>
      <c r="O223" s="35"/>
      <c r="P223" s="38"/>
      <c r="Q223" s="38"/>
      <c r="R223" s="38"/>
      <c r="S223" s="38"/>
      <c r="T223" s="57">
        <f t="shared" si="3"/>
        <v>0</v>
      </c>
    </row>
    <row r="224" spans="1:20" ht="42" customHeight="1">
      <c r="A224" s="58">
        <v>221</v>
      </c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6"/>
      <c r="N224" s="35"/>
      <c r="O224" s="35"/>
      <c r="P224" s="38"/>
      <c r="Q224" s="38"/>
      <c r="R224" s="38"/>
      <c r="S224" s="38"/>
      <c r="T224" s="57">
        <f t="shared" si="3"/>
        <v>0</v>
      </c>
    </row>
    <row r="225" spans="1:20" ht="42" customHeight="1">
      <c r="A225" s="58">
        <v>222</v>
      </c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66"/>
      <c r="N225" s="35"/>
      <c r="O225" s="35"/>
      <c r="P225" s="38"/>
      <c r="Q225" s="38"/>
      <c r="R225" s="38"/>
      <c r="S225" s="38"/>
      <c r="T225" s="57">
        <f t="shared" si="3"/>
        <v>0</v>
      </c>
    </row>
    <row r="226" spans="1:20" ht="42" customHeight="1">
      <c r="A226" s="58">
        <v>223</v>
      </c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40"/>
      <c r="N226" s="35"/>
      <c r="O226" s="35"/>
      <c r="P226" s="38"/>
      <c r="Q226" s="38"/>
      <c r="R226" s="38"/>
      <c r="S226" s="38"/>
      <c r="T226" s="57">
        <f t="shared" si="3"/>
        <v>0</v>
      </c>
    </row>
    <row r="227" spans="1:20" ht="42" customHeight="1">
      <c r="A227" s="58">
        <v>224</v>
      </c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66"/>
      <c r="N227" s="35"/>
      <c r="O227" s="35"/>
      <c r="P227" s="38"/>
      <c r="Q227" s="38"/>
      <c r="R227" s="38"/>
      <c r="S227" s="38"/>
      <c r="T227" s="57">
        <f t="shared" si="3"/>
        <v>0</v>
      </c>
    </row>
    <row r="228" spans="1:20" ht="42" customHeight="1">
      <c r="A228" s="58">
        <v>225</v>
      </c>
      <c r="B228" s="35"/>
      <c r="C228" s="35"/>
      <c r="D228" s="35"/>
      <c r="E228" s="48"/>
      <c r="F228" s="35"/>
      <c r="G228" s="35"/>
      <c r="H228" s="35"/>
      <c r="I228" s="35"/>
      <c r="J228" s="35"/>
      <c r="K228" s="35"/>
      <c r="L228" s="35"/>
      <c r="M228" s="36"/>
      <c r="N228" s="35"/>
      <c r="O228" s="35"/>
      <c r="P228" s="38"/>
      <c r="Q228" s="38"/>
      <c r="R228" s="38"/>
      <c r="S228" s="38"/>
      <c r="T228" s="57">
        <f t="shared" si="3"/>
        <v>0</v>
      </c>
    </row>
    <row r="229" spans="1:20" ht="42" customHeight="1">
      <c r="A229" s="58">
        <v>226</v>
      </c>
      <c r="B229" s="35"/>
      <c r="C229" s="35"/>
      <c r="D229" s="47"/>
      <c r="E229" s="49"/>
      <c r="F229" s="47"/>
      <c r="G229" s="47"/>
      <c r="H229" s="47"/>
      <c r="I229" s="36"/>
      <c r="J229" s="47"/>
      <c r="K229" s="47"/>
      <c r="L229" s="47"/>
      <c r="M229" s="66"/>
      <c r="N229" s="66"/>
      <c r="O229" s="47"/>
      <c r="P229" s="38"/>
      <c r="Q229" s="38"/>
      <c r="R229" s="38"/>
      <c r="S229" s="38"/>
      <c r="T229" s="57">
        <f t="shared" si="3"/>
        <v>0</v>
      </c>
    </row>
    <row r="230" spans="1:20" ht="42" customHeight="1">
      <c r="A230" s="58">
        <v>227</v>
      </c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6"/>
      <c r="N230" s="35"/>
      <c r="O230" s="35"/>
      <c r="P230" s="38"/>
      <c r="Q230" s="38"/>
      <c r="R230" s="38"/>
      <c r="S230" s="38"/>
      <c r="T230" s="57">
        <f t="shared" si="3"/>
        <v>0</v>
      </c>
    </row>
    <row r="231" spans="1:20" ht="42" customHeight="1">
      <c r="A231" s="58">
        <v>228</v>
      </c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40"/>
      <c r="N231" s="35"/>
      <c r="O231" s="35"/>
      <c r="P231" s="38"/>
      <c r="Q231" s="38"/>
      <c r="R231" s="38"/>
      <c r="S231" s="38"/>
      <c r="T231" s="57">
        <f t="shared" si="3"/>
        <v>0</v>
      </c>
    </row>
    <row r="232" spans="1:20" ht="42" customHeight="1">
      <c r="A232" s="58">
        <v>229</v>
      </c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66"/>
      <c r="N232" s="35"/>
      <c r="O232" s="35"/>
      <c r="P232" s="38"/>
      <c r="Q232" s="38"/>
      <c r="R232" s="38"/>
      <c r="S232" s="38"/>
      <c r="T232" s="57">
        <f t="shared" si="3"/>
        <v>0</v>
      </c>
    </row>
    <row r="233" spans="1:20" ht="42" customHeight="1">
      <c r="A233" s="58">
        <v>230</v>
      </c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6"/>
      <c r="N233" s="35"/>
      <c r="O233" s="35"/>
      <c r="P233" s="38"/>
      <c r="Q233" s="38"/>
      <c r="R233" s="38"/>
      <c r="S233" s="38"/>
      <c r="T233" s="57">
        <f t="shared" si="3"/>
        <v>0</v>
      </c>
    </row>
    <row r="234" spans="1:20" ht="42" customHeight="1">
      <c r="A234" s="58">
        <v>231</v>
      </c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66"/>
      <c r="N234" s="35"/>
      <c r="O234" s="35"/>
      <c r="P234" s="38"/>
      <c r="Q234" s="38"/>
      <c r="R234" s="38"/>
      <c r="S234" s="38"/>
      <c r="T234" s="57">
        <f t="shared" si="3"/>
        <v>0</v>
      </c>
    </row>
    <row r="235" spans="1:20" ht="42" customHeight="1">
      <c r="A235" s="58">
        <v>232</v>
      </c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66"/>
      <c r="N235" s="35"/>
      <c r="O235" s="35"/>
      <c r="P235" s="38"/>
      <c r="Q235" s="38"/>
      <c r="R235" s="38"/>
      <c r="S235" s="38"/>
      <c r="T235" s="57">
        <f t="shared" si="3"/>
        <v>0</v>
      </c>
    </row>
    <row r="236" spans="1:20" ht="42" customHeight="1">
      <c r="A236" s="58">
        <v>233</v>
      </c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66"/>
      <c r="N236" s="35"/>
      <c r="O236" s="35"/>
      <c r="P236" s="38"/>
      <c r="Q236" s="38"/>
      <c r="R236" s="38"/>
      <c r="S236" s="38"/>
      <c r="T236" s="57">
        <f t="shared" si="3"/>
        <v>0</v>
      </c>
    </row>
    <row r="237" spans="1:20" ht="42" customHeight="1">
      <c r="A237" s="58">
        <v>234</v>
      </c>
      <c r="B237" s="35"/>
      <c r="C237" s="35"/>
      <c r="D237" s="35"/>
      <c r="E237" s="48"/>
      <c r="F237" s="35"/>
      <c r="G237" s="35"/>
      <c r="H237" s="35"/>
      <c r="I237" s="36"/>
      <c r="J237" s="35"/>
      <c r="K237" s="35"/>
      <c r="L237" s="35"/>
      <c r="M237" s="66"/>
      <c r="N237" s="35"/>
      <c r="O237" s="35"/>
      <c r="P237" s="38"/>
      <c r="Q237" s="38"/>
      <c r="R237" s="38"/>
      <c r="S237" s="38"/>
      <c r="T237" s="57">
        <f t="shared" si="3"/>
        <v>0</v>
      </c>
    </row>
    <row r="238" spans="1:20" ht="42" customHeight="1">
      <c r="A238" s="58">
        <v>235</v>
      </c>
      <c r="B238" s="35"/>
      <c r="C238" s="35"/>
      <c r="D238" s="35"/>
      <c r="E238" s="48"/>
      <c r="F238" s="35"/>
      <c r="G238" s="35"/>
      <c r="H238" s="35"/>
      <c r="I238" s="35"/>
      <c r="J238" s="35"/>
      <c r="K238" s="35"/>
      <c r="L238" s="35"/>
      <c r="M238" s="36"/>
      <c r="N238" s="35"/>
      <c r="O238" s="35"/>
      <c r="P238" s="38"/>
      <c r="Q238" s="38"/>
      <c r="R238" s="38"/>
      <c r="S238" s="38"/>
      <c r="T238" s="57">
        <f t="shared" si="3"/>
        <v>0</v>
      </c>
    </row>
    <row r="239" spans="1:20" ht="42" customHeight="1">
      <c r="A239" s="58">
        <v>236</v>
      </c>
      <c r="B239" s="35"/>
      <c r="C239" s="35"/>
      <c r="D239" s="35"/>
      <c r="E239" s="35"/>
      <c r="F239" s="35"/>
      <c r="G239" s="35"/>
      <c r="H239" s="35"/>
      <c r="I239" s="36"/>
      <c r="J239" s="35"/>
      <c r="K239" s="35"/>
      <c r="L239" s="35"/>
      <c r="M239" s="66"/>
      <c r="N239" s="35"/>
      <c r="O239" s="35"/>
      <c r="P239" s="38"/>
      <c r="Q239" s="38"/>
      <c r="R239" s="38"/>
      <c r="S239" s="38"/>
      <c r="T239" s="57">
        <f t="shared" si="3"/>
        <v>0</v>
      </c>
    </row>
    <row r="240" spans="1:20" ht="42" customHeight="1">
      <c r="A240" s="58">
        <v>237</v>
      </c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40"/>
      <c r="N240" s="35"/>
      <c r="O240" s="35"/>
      <c r="P240" s="38"/>
      <c r="Q240" s="38"/>
      <c r="R240" s="38"/>
      <c r="S240" s="38"/>
      <c r="T240" s="57">
        <f t="shared" si="3"/>
        <v>0</v>
      </c>
    </row>
    <row r="241" spans="1:20" ht="42" customHeight="1">
      <c r="A241" s="58">
        <v>238</v>
      </c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66"/>
      <c r="N241" s="35"/>
      <c r="O241" s="35"/>
      <c r="P241" s="38"/>
      <c r="Q241" s="38"/>
      <c r="R241" s="38"/>
      <c r="S241" s="38"/>
      <c r="T241" s="57">
        <f t="shared" si="3"/>
        <v>0</v>
      </c>
    </row>
    <row r="242" spans="1:20" ht="42" customHeight="1">
      <c r="A242" s="58">
        <v>239</v>
      </c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6"/>
      <c r="N242" s="35"/>
      <c r="O242" s="35"/>
      <c r="P242" s="38"/>
      <c r="Q242" s="38"/>
      <c r="R242" s="38"/>
      <c r="S242" s="38"/>
      <c r="T242" s="57">
        <f t="shared" si="3"/>
        <v>0</v>
      </c>
    </row>
    <row r="243" spans="1:20" ht="42" customHeight="1">
      <c r="A243" s="58">
        <v>240</v>
      </c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40"/>
      <c r="N243" s="35"/>
      <c r="O243" s="35"/>
      <c r="P243" s="38"/>
      <c r="Q243" s="38"/>
      <c r="R243" s="38"/>
      <c r="S243" s="38"/>
      <c r="T243" s="57">
        <f t="shared" si="3"/>
        <v>0</v>
      </c>
    </row>
    <row r="244" spans="1:20" ht="42" customHeight="1">
      <c r="A244" s="58">
        <v>241</v>
      </c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6"/>
      <c r="N244" s="35"/>
      <c r="O244" s="35"/>
      <c r="P244" s="38"/>
      <c r="Q244" s="38"/>
      <c r="R244" s="38"/>
      <c r="S244" s="38"/>
      <c r="T244" s="57">
        <f t="shared" si="3"/>
        <v>0</v>
      </c>
    </row>
    <row r="245" spans="1:20" ht="42" customHeight="1">
      <c r="A245" s="58">
        <v>242</v>
      </c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6"/>
      <c r="N245" s="35"/>
      <c r="O245" s="35"/>
      <c r="P245" s="38"/>
      <c r="Q245" s="38"/>
      <c r="R245" s="38"/>
      <c r="S245" s="38"/>
      <c r="T245" s="57">
        <f t="shared" si="3"/>
        <v>0</v>
      </c>
    </row>
    <row r="246" spans="1:20" ht="42" customHeight="1">
      <c r="A246" s="58">
        <v>243</v>
      </c>
      <c r="B246" s="35"/>
      <c r="C246" s="35"/>
      <c r="D246" s="35"/>
      <c r="E246" s="35"/>
      <c r="F246" s="35"/>
      <c r="G246" s="35"/>
      <c r="H246" s="35"/>
      <c r="I246" s="36"/>
      <c r="J246" s="35"/>
      <c r="K246" s="35"/>
      <c r="L246" s="35"/>
      <c r="M246" s="66"/>
      <c r="N246" s="35"/>
      <c r="O246" s="35"/>
      <c r="P246" s="38"/>
      <c r="Q246" s="38"/>
      <c r="R246" s="38"/>
      <c r="S246" s="38"/>
      <c r="T246" s="57">
        <f t="shared" si="3"/>
        <v>0</v>
      </c>
    </row>
    <row r="247" spans="1:20" ht="42" customHeight="1">
      <c r="A247" s="58">
        <v>244</v>
      </c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40"/>
      <c r="N247" s="35"/>
      <c r="O247" s="35"/>
      <c r="P247" s="38"/>
      <c r="Q247" s="38"/>
      <c r="R247" s="38"/>
      <c r="S247" s="38"/>
      <c r="T247" s="57">
        <f t="shared" si="3"/>
        <v>0</v>
      </c>
    </row>
    <row r="248" spans="1:20" ht="42" customHeight="1">
      <c r="A248" s="58">
        <v>245</v>
      </c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40"/>
      <c r="N248" s="35"/>
      <c r="O248" s="35"/>
      <c r="P248" s="38"/>
      <c r="Q248" s="38"/>
      <c r="R248" s="38"/>
      <c r="S248" s="38"/>
      <c r="T248" s="57">
        <f t="shared" si="3"/>
        <v>0</v>
      </c>
    </row>
    <row r="249" spans="1:20" ht="42" customHeight="1">
      <c r="A249" s="58">
        <v>246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66"/>
      <c r="N249" s="35"/>
      <c r="O249" s="35"/>
      <c r="P249" s="38"/>
      <c r="Q249" s="38"/>
      <c r="R249" s="38"/>
      <c r="S249" s="38"/>
      <c r="T249" s="57">
        <f t="shared" si="3"/>
        <v>0</v>
      </c>
    </row>
    <row r="250" spans="1:20" ht="42" customHeight="1">
      <c r="A250" s="58">
        <v>247</v>
      </c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6"/>
      <c r="N250" s="35"/>
      <c r="O250" s="35"/>
      <c r="P250" s="38"/>
      <c r="Q250" s="38"/>
      <c r="R250" s="38"/>
      <c r="S250" s="38"/>
      <c r="T250" s="57">
        <f t="shared" si="3"/>
        <v>0</v>
      </c>
    </row>
    <row r="251" spans="1:20" ht="42" customHeight="1">
      <c r="A251" s="58">
        <v>248</v>
      </c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66"/>
      <c r="N251" s="35"/>
      <c r="O251" s="35"/>
      <c r="P251" s="38"/>
      <c r="Q251" s="38"/>
      <c r="R251" s="38"/>
      <c r="S251" s="38"/>
      <c r="T251" s="57">
        <f t="shared" si="3"/>
        <v>0</v>
      </c>
    </row>
    <row r="252" spans="1:20" ht="42" customHeight="1">
      <c r="A252" s="58">
        <v>249</v>
      </c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40"/>
      <c r="N252" s="35"/>
      <c r="O252" s="35"/>
      <c r="P252" s="38"/>
      <c r="Q252" s="38"/>
      <c r="R252" s="38"/>
      <c r="S252" s="38"/>
      <c r="T252" s="57">
        <f t="shared" si="3"/>
        <v>0</v>
      </c>
    </row>
    <row r="253" spans="1:20" ht="42" customHeight="1">
      <c r="A253" s="58">
        <v>250</v>
      </c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6"/>
      <c r="N253" s="35"/>
      <c r="O253" s="35"/>
      <c r="P253" s="38"/>
      <c r="Q253" s="38"/>
      <c r="R253" s="38"/>
      <c r="S253" s="38"/>
      <c r="T253" s="57">
        <f t="shared" si="3"/>
        <v>0</v>
      </c>
    </row>
    <row r="254" spans="1:20" ht="42" customHeight="1">
      <c r="A254" s="58">
        <v>251</v>
      </c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6"/>
      <c r="N254" s="35"/>
      <c r="O254" s="35"/>
      <c r="P254" s="38"/>
      <c r="Q254" s="38"/>
      <c r="R254" s="38"/>
      <c r="S254" s="38"/>
      <c r="T254" s="57">
        <f t="shared" si="3"/>
        <v>0</v>
      </c>
    </row>
    <row r="255" spans="1:20" ht="42" customHeight="1">
      <c r="A255" s="58">
        <v>252</v>
      </c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66"/>
      <c r="N255" s="35"/>
      <c r="O255" s="35"/>
      <c r="P255" s="38"/>
      <c r="Q255" s="38"/>
      <c r="R255" s="38"/>
      <c r="S255" s="38"/>
      <c r="T255" s="57">
        <f t="shared" si="3"/>
        <v>0</v>
      </c>
    </row>
    <row r="256" spans="1:20" ht="42" customHeight="1">
      <c r="A256" s="58">
        <v>253</v>
      </c>
      <c r="B256" s="35"/>
      <c r="C256" s="35"/>
      <c r="D256" s="35"/>
      <c r="E256" s="35"/>
      <c r="F256" s="35"/>
      <c r="G256" s="35"/>
      <c r="H256" s="35"/>
      <c r="I256" s="36"/>
      <c r="J256" s="35"/>
      <c r="K256" s="35"/>
      <c r="L256" s="35"/>
      <c r="M256" s="36"/>
      <c r="N256" s="35"/>
      <c r="O256" s="35"/>
      <c r="P256" s="38"/>
      <c r="Q256" s="38"/>
      <c r="R256" s="38"/>
      <c r="S256" s="38"/>
      <c r="T256" s="57">
        <f t="shared" si="3"/>
        <v>0</v>
      </c>
    </row>
    <row r="257" spans="1:20" ht="42" customHeight="1">
      <c r="A257" s="58">
        <v>254</v>
      </c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66"/>
      <c r="N257" s="35"/>
      <c r="O257" s="35"/>
      <c r="P257" s="38"/>
      <c r="Q257" s="38"/>
      <c r="R257" s="38"/>
      <c r="S257" s="38"/>
      <c r="T257" s="57">
        <f t="shared" si="3"/>
        <v>0</v>
      </c>
    </row>
    <row r="258" spans="1:20" ht="42" customHeight="1">
      <c r="A258" s="58">
        <v>255</v>
      </c>
      <c r="B258" s="35"/>
      <c r="C258" s="35"/>
      <c r="D258" s="35"/>
      <c r="E258" s="36"/>
      <c r="F258" s="35"/>
      <c r="G258" s="35"/>
      <c r="H258" s="35"/>
      <c r="I258" s="35"/>
      <c r="J258" s="35"/>
      <c r="K258" s="35"/>
      <c r="L258" s="35"/>
      <c r="M258" s="40"/>
      <c r="N258" s="35"/>
      <c r="O258" s="35"/>
      <c r="P258" s="38"/>
      <c r="Q258" s="38"/>
      <c r="R258" s="38"/>
      <c r="S258" s="38"/>
      <c r="T258" s="57">
        <f t="shared" si="3"/>
        <v>0</v>
      </c>
    </row>
    <row r="259" spans="1:20" ht="42" customHeight="1">
      <c r="A259" s="58">
        <v>256</v>
      </c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66"/>
      <c r="N259" s="35"/>
      <c r="O259" s="35"/>
      <c r="P259" s="38"/>
      <c r="Q259" s="38"/>
      <c r="R259" s="38"/>
      <c r="S259" s="38"/>
      <c r="T259" s="57">
        <f t="shared" si="3"/>
        <v>0</v>
      </c>
    </row>
    <row r="260" spans="1:20" ht="42" customHeight="1">
      <c r="A260" s="58">
        <v>257</v>
      </c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66"/>
      <c r="N260" s="35"/>
      <c r="O260" s="35"/>
      <c r="P260" s="38"/>
      <c r="Q260" s="38"/>
      <c r="R260" s="38"/>
      <c r="S260" s="38"/>
      <c r="T260" s="57">
        <f t="shared" si="3"/>
        <v>0</v>
      </c>
    </row>
    <row r="261" spans="1:20" ht="42" customHeight="1">
      <c r="A261" s="58">
        <v>258</v>
      </c>
      <c r="B261" s="35"/>
      <c r="C261" s="35"/>
      <c r="D261" s="35"/>
      <c r="E261" s="35"/>
      <c r="F261" s="35"/>
      <c r="G261" s="35"/>
      <c r="H261" s="35"/>
      <c r="I261" s="36"/>
      <c r="J261" s="35"/>
      <c r="K261" s="35"/>
      <c r="L261" s="35"/>
      <c r="M261" s="66"/>
      <c r="N261" s="35"/>
      <c r="O261" s="35"/>
      <c r="P261" s="38"/>
      <c r="Q261" s="38"/>
      <c r="R261" s="38"/>
      <c r="S261" s="38"/>
      <c r="T261" s="57">
        <f t="shared" ref="T261:T324" si="4">SUM(P261:S261)</f>
        <v>0</v>
      </c>
    </row>
    <row r="262" spans="1:20" ht="42" customHeight="1">
      <c r="A262" s="58">
        <v>259</v>
      </c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5"/>
      <c r="O262" s="36"/>
      <c r="P262" s="38"/>
      <c r="Q262" s="38"/>
      <c r="R262" s="38"/>
      <c r="S262" s="38"/>
      <c r="T262" s="57">
        <f t="shared" si="4"/>
        <v>0</v>
      </c>
    </row>
    <row r="263" spans="1:20" ht="42" customHeight="1">
      <c r="A263" s="58">
        <v>260</v>
      </c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66"/>
      <c r="N263" s="36"/>
      <c r="O263" s="36"/>
      <c r="P263" s="38"/>
      <c r="Q263" s="38"/>
      <c r="R263" s="38"/>
      <c r="S263" s="38"/>
      <c r="T263" s="57">
        <f t="shared" si="4"/>
        <v>0</v>
      </c>
    </row>
    <row r="264" spans="1:20" ht="42" customHeight="1">
      <c r="A264" s="58">
        <v>261</v>
      </c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66"/>
      <c r="N264" s="36"/>
      <c r="O264" s="36"/>
      <c r="P264" s="38"/>
      <c r="Q264" s="38"/>
      <c r="R264" s="38"/>
      <c r="S264" s="38"/>
      <c r="T264" s="57">
        <f t="shared" si="4"/>
        <v>0</v>
      </c>
    </row>
    <row r="265" spans="1:20" ht="42" customHeight="1">
      <c r="A265" s="58">
        <v>262</v>
      </c>
      <c r="B265" s="36"/>
      <c r="C265" s="36"/>
      <c r="D265" s="36"/>
      <c r="E265" s="36"/>
      <c r="F265" s="36"/>
      <c r="G265" s="36"/>
      <c r="H265" s="36"/>
      <c r="I265" s="35"/>
      <c r="J265" s="36"/>
      <c r="K265" s="36"/>
      <c r="L265" s="36"/>
      <c r="M265" s="40"/>
      <c r="N265" s="66"/>
      <c r="O265" s="36"/>
      <c r="P265" s="38"/>
      <c r="Q265" s="38"/>
      <c r="R265" s="38"/>
      <c r="S265" s="38"/>
      <c r="T265" s="57">
        <f t="shared" si="4"/>
        <v>0</v>
      </c>
    </row>
    <row r="266" spans="1:20" ht="42" customHeight="1">
      <c r="A266" s="58">
        <v>263</v>
      </c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8"/>
      <c r="Q266" s="38"/>
      <c r="R266" s="38"/>
      <c r="S266" s="38"/>
      <c r="T266" s="57">
        <f t="shared" si="4"/>
        <v>0</v>
      </c>
    </row>
    <row r="267" spans="1:20" ht="42" customHeight="1">
      <c r="A267" s="58">
        <v>264</v>
      </c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66"/>
      <c r="N267" s="36"/>
      <c r="O267" s="36"/>
      <c r="P267" s="38"/>
      <c r="Q267" s="38"/>
      <c r="R267" s="38"/>
      <c r="S267" s="38"/>
      <c r="T267" s="57">
        <f t="shared" si="4"/>
        <v>0</v>
      </c>
    </row>
    <row r="268" spans="1:20" ht="42" customHeight="1">
      <c r="A268" s="58">
        <v>265</v>
      </c>
      <c r="B268" s="36"/>
      <c r="C268" s="36"/>
      <c r="D268" s="36"/>
      <c r="E268" s="36"/>
      <c r="F268" s="36"/>
      <c r="G268" s="36"/>
      <c r="H268" s="36"/>
      <c r="I268" s="65"/>
      <c r="J268" s="36"/>
      <c r="K268" s="36"/>
      <c r="L268" s="36"/>
      <c r="M268" s="66"/>
      <c r="N268" s="36"/>
      <c r="O268" s="36"/>
      <c r="P268" s="38"/>
      <c r="Q268" s="38"/>
      <c r="R268" s="38"/>
      <c r="S268" s="38"/>
      <c r="T268" s="57">
        <f t="shared" si="4"/>
        <v>0</v>
      </c>
    </row>
    <row r="269" spans="1:20" ht="42" customHeight="1">
      <c r="A269" s="58">
        <v>266</v>
      </c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8"/>
      <c r="Q269" s="38"/>
      <c r="R269" s="38"/>
      <c r="S269" s="38"/>
      <c r="T269" s="57">
        <f t="shared" si="4"/>
        <v>0</v>
      </c>
    </row>
    <row r="270" spans="1:20" ht="42" customHeight="1">
      <c r="A270" s="58">
        <v>267</v>
      </c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8"/>
      <c r="Q270" s="38"/>
      <c r="R270" s="38"/>
      <c r="S270" s="38"/>
      <c r="T270" s="57">
        <f t="shared" si="4"/>
        <v>0</v>
      </c>
    </row>
    <row r="271" spans="1:20" ht="42" customHeight="1">
      <c r="A271" s="58">
        <v>268</v>
      </c>
      <c r="B271" s="36"/>
      <c r="C271" s="36"/>
      <c r="D271" s="36"/>
      <c r="E271" s="36"/>
      <c r="F271" s="36"/>
      <c r="G271" s="36"/>
      <c r="H271" s="36"/>
      <c r="I271" s="35"/>
      <c r="J271" s="36"/>
      <c r="K271" s="36"/>
      <c r="L271" s="36"/>
      <c r="M271" s="66"/>
      <c r="N271" s="36"/>
      <c r="O271" s="36"/>
      <c r="P271" s="38"/>
      <c r="Q271" s="38"/>
      <c r="R271" s="38"/>
      <c r="S271" s="38"/>
      <c r="T271" s="57">
        <f t="shared" si="4"/>
        <v>0</v>
      </c>
    </row>
    <row r="272" spans="1:20" ht="42" customHeight="1">
      <c r="A272" s="58">
        <v>269</v>
      </c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8"/>
      <c r="Q272" s="38"/>
      <c r="R272" s="38"/>
      <c r="S272" s="38"/>
      <c r="T272" s="57">
        <f t="shared" si="4"/>
        <v>0</v>
      </c>
    </row>
    <row r="273" spans="1:20" ht="42" customHeight="1">
      <c r="A273" s="58">
        <v>270</v>
      </c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40"/>
      <c r="N273" s="36"/>
      <c r="O273" s="36"/>
      <c r="P273" s="38"/>
      <c r="Q273" s="38"/>
      <c r="R273" s="38"/>
      <c r="S273" s="38"/>
      <c r="T273" s="57">
        <f t="shared" si="4"/>
        <v>0</v>
      </c>
    </row>
    <row r="274" spans="1:20" ht="42" customHeight="1">
      <c r="A274" s="58">
        <v>271</v>
      </c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8"/>
      <c r="Q274" s="38"/>
      <c r="R274" s="38"/>
      <c r="S274" s="38"/>
      <c r="T274" s="57">
        <f t="shared" si="4"/>
        <v>0</v>
      </c>
    </row>
    <row r="275" spans="1:20" ht="42" customHeight="1">
      <c r="A275" s="58">
        <v>272</v>
      </c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8"/>
      <c r="Q275" s="38"/>
      <c r="R275" s="38"/>
      <c r="S275" s="38"/>
      <c r="T275" s="57">
        <f t="shared" si="4"/>
        <v>0</v>
      </c>
    </row>
    <row r="276" spans="1:20" ht="42" customHeight="1">
      <c r="A276" s="58">
        <v>273</v>
      </c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8"/>
      <c r="Q276" s="38"/>
      <c r="R276" s="38"/>
      <c r="S276" s="38"/>
      <c r="T276" s="57">
        <f t="shared" si="4"/>
        <v>0</v>
      </c>
    </row>
    <row r="277" spans="1:20" ht="42" customHeight="1">
      <c r="A277" s="58">
        <v>274</v>
      </c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8"/>
      <c r="Q277" s="38"/>
      <c r="R277" s="38"/>
      <c r="S277" s="38"/>
      <c r="T277" s="57">
        <f t="shared" si="4"/>
        <v>0</v>
      </c>
    </row>
    <row r="278" spans="1:20" ht="42" customHeight="1">
      <c r="A278" s="58">
        <v>275</v>
      </c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66"/>
      <c r="N278" s="36"/>
      <c r="O278" s="36"/>
      <c r="P278" s="38"/>
      <c r="Q278" s="38"/>
      <c r="R278" s="38"/>
      <c r="S278" s="38"/>
      <c r="T278" s="57">
        <f t="shared" si="4"/>
        <v>0</v>
      </c>
    </row>
    <row r="279" spans="1:20" ht="42" customHeight="1">
      <c r="A279" s="58">
        <v>276</v>
      </c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66"/>
      <c r="N279" s="36"/>
      <c r="O279" s="36"/>
      <c r="P279" s="38"/>
      <c r="Q279" s="38"/>
      <c r="R279" s="38"/>
      <c r="S279" s="38"/>
      <c r="T279" s="57">
        <f t="shared" si="4"/>
        <v>0</v>
      </c>
    </row>
    <row r="280" spans="1:20" ht="42" customHeight="1">
      <c r="A280" s="58">
        <v>277</v>
      </c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40"/>
      <c r="N280" s="36"/>
      <c r="O280" s="36"/>
      <c r="P280" s="38"/>
      <c r="Q280" s="38"/>
      <c r="R280" s="38"/>
      <c r="S280" s="38"/>
      <c r="T280" s="57">
        <f t="shared" si="4"/>
        <v>0</v>
      </c>
    </row>
    <row r="281" spans="1:20" ht="42" customHeight="1">
      <c r="A281" s="58">
        <v>278</v>
      </c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66"/>
      <c r="N281" s="36"/>
      <c r="O281" s="36"/>
      <c r="P281" s="38"/>
      <c r="Q281" s="38"/>
      <c r="R281" s="38"/>
      <c r="S281" s="38"/>
      <c r="T281" s="57">
        <f t="shared" si="4"/>
        <v>0</v>
      </c>
    </row>
    <row r="282" spans="1:20" ht="42" customHeight="1">
      <c r="A282" s="58">
        <v>279</v>
      </c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66"/>
      <c r="N282" s="36"/>
      <c r="O282" s="36"/>
      <c r="P282" s="38"/>
      <c r="Q282" s="38"/>
      <c r="R282" s="38"/>
      <c r="S282" s="38"/>
      <c r="T282" s="57">
        <f t="shared" si="4"/>
        <v>0</v>
      </c>
    </row>
    <row r="283" spans="1:20" ht="42" customHeight="1">
      <c r="A283" s="58">
        <v>280</v>
      </c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66"/>
      <c r="N283" s="36"/>
      <c r="O283" s="36"/>
      <c r="P283" s="38"/>
      <c r="Q283" s="38"/>
      <c r="R283" s="38"/>
      <c r="S283" s="38"/>
      <c r="T283" s="57">
        <f t="shared" si="4"/>
        <v>0</v>
      </c>
    </row>
    <row r="284" spans="1:20" s="50" customFormat="1" ht="42" customHeight="1">
      <c r="A284" s="58">
        <v>281</v>
      </c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66"/>
      <c r="N284" s="36"/>
      <c r="O284" s="36"/>
      <c r="P284" s="38"/>
      <c r="Q284" s="38"/>
      <c r="R284" s="38"/>
      <c r="S284" s="38"/>
      <c r="T284" s="57">
        <f t="shared" si="4"/>
        <v>0</v>
      </c>
    </row>
    <row r="285" spans="1:20" s="50" customFormat="1" ht="42" customHeight="1">
      <c r="A285" s="58">
        <v>282</v>
      </c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40"/>
      <c r="N285" s="36"/>
      <c r="O285" s="36"/>
      <c r="P285" s="38"/>
      <c r="Q285" s="38"/>
      <c r="R285" s="38"/>
      <c r="S285" s="38"/>
      <c r="T285" s="57">
        <f t="shared" si="4"/>
        <v>0</v>
      </c>
    </row>
    <row r="286" spans="1:20" s="50" customFormat="1" ht="42" customHeight="1">
      <c r="A286" s="58">
        <v>283</v>
      </c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66"/>
      <c r="N286" s="36"/>
      <c r="O286" s="36"/>
      <c r="P286" s="38"/>
      <c r="Q286" s="38"/>
      <c r="R286" s="38"/>
      <c r="S286" s="38"/>
      <c r="T286" s="57">
        <f t="shared" si="4"/>
        <v>0</v>
      </c>
    </row>
    <row r="287" spans="1:20" s="50" customFormat="1" ht="42" customHeight="1">
      <c r="A287" s="58">
        <v>284</v>
      </c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66"/>
      <c r="N287" s="36"/>
      <c r="O287" s="36"/>
      <c r="P287" s="38"/>
      <c r="Q287" s="38"/>
      <c r="R287" s="38"/>
      <c r="S287" s="38"/>
      <c r="T287" s="57">
        <f t="shared" si="4"/>
        <v>0</v>
      </c>
    </row>
    <row r="288" spans="1:20" ht="42" customHeight="1">
      <c r="A288" s="58">
        <v>285</v>
      </c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66"/>
      <c r="N288" s="36"/>
      <c r="O288" s="36"/>
      <c r="P288" s="38"/>
      <c r="Q288" s="38"/>
      <c r="R288" s="38"/>
      <c r="S288" s="38"/>
      <c r="T288" s="57">
        <f t="shared" si="4"/>
        <v>0</v>
      </c>
    </row>
    <row r="289" spans="1:20" ht="42" customHeight="1">
      <c r="A289" s="58">
        <v>286</v>
      </c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8"/>
      <c r="Q289" s="38"/>
      <c r="R289" s="38"/>
      <c r="S289" s="38"/>
      <c r="T289" s="57">
        <f t="shared" si="4"/>
        <v>0</v>
      </c>
    </row>
    <row r="290" spans="1:20" ht="42" customHeight="1">
      <c r="A290" s="58">
        <v>287</v>
      </c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66"/>
      <c r="N290" s="36"/>
      <c r="O290" s="36"/>
      <c r="P290" s="38"/>
      <c r="Q290" s="38"/>
      <c r="R290" s="38"/>
      <c r="S290" s="38"/>
      <c r="T290" s="57">
        <f t="shared" si="4"/>
        <v>0</v>
      </c>
    </row>
    <row r="291" spans="1:20" ht="42" customHeight="1">
      <c r="A291" s="58">
        <v>288</v>
      </c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8"/>
      <c r="Q291" s="38"/>
      <c r="R291" s="38"/>
      <c r="S291" s="38"/>
      <c r="T291" s="57">
        <f t="shared" si="4"/>
        <v>0</v>
      </c>
    </row>
    <row r="292" spans="1:20" ht="42" customHeight="1">
      <c r="A292" s="58">
        <v>289</v>
      </c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66"/>
      <c r="N292" s="36"/>
      <c r="O292" s="36"/>
      <c r="P292" s="38"/>
      <c r="Q292" s="38"/>
      <c r="R292" s="38"/>
      <c r="S292" s="38"/>
      <c r="T292" s="57">
        <f t="shared" si="4"/>
        <v>0</v>
      </c>
    </row>
    <row r="293" spans="1:20" ht="42" customHeight="1">
      <c r="A293" s="58">
        <v>290</v>
      </c>
      <c r="B293" s="36"/>
      <c r="C293" s="36"/>
      <c r="D293" s="36"/>
      <c r="E293" s="36"/>
      <c r="F293" s="36"/>
      <c r="G293" s="36"/>
      <c r="H293" s="36"/>
      <c r="I293" s="65"/>
      <c r="J293" s="36"/>
      <c r="K293" s="36"/>
      <c r="L293" s="36"/>
      <c r="M293" s="66"/>
      <c r="N293" s="36"/>
      <c r="O293" s="36"/>
      <c r="P293" s="38"/>
      <c r="Q293" s="38"/>
      <c r="R293" s="38"/>
      <c r="S293" s="38"/>
      <c r="T293" s="57">
        <f t="shared" si="4"/>
        <v>0</v>
      </c>
    </row>
    <row r="294" spans="1:20" ht="42" customHeight="1">
      <c r="A294" s="58">
        <v>291</v>
      </c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40"/>
      <c r="N294" s="35"/>
      <c r="O294" s="36"/>
      <c r="P294" s="38"/>
      <c r="Q294" s="38"/>
      <c r="R294" s="38"/>
      <c r="S294" s="38"/>
      <c r="T294" s="57">
        <f t="shared" si="4"/>
        <v>0</v>
      </c>
    </row>
    <row r="295" spans="1:20" ht="42" customHeight="1">
      <c r="A295" s="58">
        <v>292</v>
      </c>
      <c r="B295" s="51"/>
      <c r="C295" s="51"/>
      <c r="D295" s="51"/>
      <c r="E295" s="51"/>
      <c r="F295" s="51"/>
      <c r="G295" s="51"/>
      <c r="H295" s="51"/>
      <c r="I295" s="36"/>
      <c r="J295" s="51"/>
      <c r="K295" s="51"/>
      <c r="L295" s="51"/>
      <c r="M295" s="66"/>
      <c r="N295" s="51"/>
      <c r="O295" s="51"/>
      <c r="P295" s="38"/>
      <c r="Q295" s="38"/>
      <c r="R295" s="38"/>
      <c r="S295" s="38"/>
      <c r="T295" s="57">
        <f t="shared" si="4"/>
        <v>0</v>
      </c>
    </row>
    <row r="296" spans="1:20" ht="42" customHeight="1">
      <c r="A296" s="58">
        <v>293</v>
      </c>
      <c r="B296" s="51"/>
      <c r="C296" s="51"/>
      <c r="D296" s="51"/>
      <c r="E296" s="51"/>
      <c r="F296" s="51"/>
      <c r="G296" s="51"/>
      <c r="H296" s="51"/>
      <c r="I296" s="36"/>
      <c r="J296" s="51"/>
      <c r="K296" s="51"/>
      <c r="L296" s="51"/>
      <c r="M296" s="66"/>
      <c r="N296" s="51"/>
      <c r="O296" s="51"/>
      <c r="P296" s="38"/>
      <c r="Q296" s="38"/>
      <c r="R296" s="38"/>
      <c r="S296" s="38"/>
      <c r="T296" s="57">
        <f t="shared" si="4"/>
        <v>0</v>
      </c>
    </row>
    <row r="297" spans="1:20" s="50" customFormat="1" ht="42" customHeight="1">
      <c r="A297" s="58">
        <v>294</v>
      </c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40"/>
      <c r="N297" s="51"/>
      <c r="O297" s="51"/>
      <c r="P297" s="38"/>
      <c r="Q297" s="38"/>
      <c r="R297" s="38"/>
      <c r="S297" s="38"/>
      <c r="T297" s="57">
        <f t="shared" si="4"/>
        <v>0</v>
      </c>
    </row>
    <row r="298" spans="1:20" s="50" customFormat="1" ht="42" customHeight="1">
      <c r="A298" s="58">
        <v>295</v>
      </c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66"/>
      <c r="N298" s="51"/>
      <c r="O298" s="51"/>
      <c r="P298" s="38"/>
      <c r="Q298" s="38"/>
      <c r="R298" s="38"/>
      <c r="S298" s="38"/>
      <c r="T298" s="57">
        <f t="shared" si="4"/>
        <v>0</v>
      </c>
    </row>
    <row r="299" spans="1:20" s="50" customFormat="1" ht="42" customHeight="1">
      <c r="A299" s="58">
        <v>296</v>
      </c>
      <c r="B299" s="51"/>
      <c r="C299" s="51"/>
      <c r="D299" s="51"/>
      <c r="E299" s="51"/>
      <c r="F299" s="51"/>
      <c r="G299" s="51"/>
      <c r="H299" s="51"/>
      <c r="I299" s="36"/>
      <c r="J299" s="51"/>
      <c r="K299" s="51"/>
      <c r="L299" s="51"/>
      <c r="M299" s="66"/>
      <c r="N299" s="51"/>
      <c r="O299" s="51"/>
      <c r="P299" s="38"/>
      <c r="Q299" s="38"/>
      <c r="R299" s="38"/>
      <c r="S299" s="38"/>
      <c r="T299" s="57">
        <f t="shared" si="4"/>
        <v>0</v>
      </c>
    </row>
    <row r="300" spans="1:20" ht="42" customHeight="1">
      <c r="A300" s="58">
        <v>297</v>
      </c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40"/>
      <c r="N300" s="51"/>
      <c r="O300" s="51"/>
      <c r="P300" s="38"/>
      <c r="Q300" s="38"/>
      <c r="R300" s="38"/>
      <c r="S300" s="38"/>
      <c r="T300" s="57">
        <f t="shared" si="4"/>
        <v>0</v>
      </c>
    </row>
    <row r="301" spans="1:20" ht="42" customHeight="1">
      <c r="A301" s="58">
        <v>298</v>
      </c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66"/>
      <c r="N301" s="51"/>
      <c r="O301" s="51"/>
      <c r="P301" s="38"/>
      <c r="Q301" s="38"/>
      <c r="R301" s="38"/>
      <c r="S301" s="38"/>
      <c r="T301" s="57">
        <f t="shared" si="4"/>
        <v>0</v>
      </c>
    </row>
    <row r="302" spans="1:20" ht="42" customHeight="1">
      <c r="A302" s="58">
        <v>299</v>
      </c>
      <c r="B302" s="51"/>
      <c r="C302" s="51"/>
      <c r="D302" s="51"/>
      <c r="E302" s="51"/>
      <c r="F302" s="51"/>
      <c r="G302" s="51"/>
      <c r="H302" s="51"/>
      <c r="I302" s="36"/>
      <c r="J302" s="51"/>
      <c r="K302" s="51"/>
      <c r="L302" s="51"/>
      <c r="M302" s="36"/>
      <c r="N302" s="51"/>
      <c r="O302" s="51"/>
      <c r="P302" s="38"/>
      <c r="Q302" s="38"/>
      <c r="R302" s="38"/>
      <c r="S302" s="38"/>
      <c r="T302" s="57">
        <f t="shared" si="4"/>
        <v>0</v>
      </c>
    </row>
    <row r="303" spans="1:20" s="50" customFormat="1" ht="42" customHeight="1">
      <c r="A303" s="58">
        <v>300</v>
      </c>
      <c r="B303" s="51"/>
      <c r="C303" s="51"/>
      <c r="D303" s="51"/>
      <c r="E303" s="51"/>
      <c r="F303" s="51"/>
      <c r="G303" s="51"/>
      <c r="H303" s="51"/>
      <c r="I303" s="40"/>
      <c r="J303" s="51"/>
      <c r="K303" s="51"/>
      <c r="L303" s="51"/>
      <c r="M303" s="66"/>
      <c r="N303" s="51"/>
      <c r="O303" s="51"/>
      <c r="P303" s="38"/>
      <c r="Q303" s="38"/>
      <c r="R303" s="38"/>
      <c r="S303" s="38"/>
      <c r="T303" s="57">
        <f t="shared" si="4"/>
        <v>0</v>
      </c>
    </row>
    <row r="304" spans="1:20" ht="42" customHeight="1">
      <c r="A304" s="58">
        <v>301</v>
      </c>
      <c r="B304" s="51"/>
      <c r="C304" s="51"/>
      <c r="D304" s="51"/>
      <c r="E304" s="51"/>
      <c r="F304" s="51"/>
      <c r="G304" s="51"/>
      <c r="H304" s="51"/>
      <c r="I304" s="40"/>
      <c r="J304" s="51"/>
      <c r="K304" s="51"/>
      <c r="L304" s="51"/>
      <c r="M304" s="66"/>
      <c r="N304" s="51"/>
      <c r="O304" s="51"/>
      <c r="P304" s="38"/>
      <c r="Q304" s="38"/>
      <c r="R304" s="38"/>
      <c r="S304" s="38"/>
      <c r="T304" s="57">
        <f t="shared" si="4"/>
        <v>0</v>
      </c>
    </row>
    <row r="305" spans="1:20" ht="42" customHeight="1">
      <c r="A305" s="58">
        <v>302</v>
      </c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66"/>
      <c r="N305" s="51"/>
      <c r="O305" s="51"/>
      <c r="P305" s="38"/>
      <c r="Q305" s="38"/>
      <c r="R305" s="38"/>
      <c r="S305" s="38"/>
      <c r="T305" s="57">
        <f t="shared" si="4"/>
        <v>0</v>
      </c>
    </row>
    <row r="306" spans="1:20" ht="42" customHeight="1">
      <c r="A306" s="58">
        <v>303</v>
      </c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40"/>
      <c r="N306" s="51"/>
      <c r="O306" s="51"/>
      <c r="P306" s="38"/>
      <c r="Q306" s="38"/>
      <c r="R306" s="38"/>
      <c r="S306" s="38"/>
      <c r="T306" s="57">
        <f t="shared" si="4"/>
        <v>0</v>
      </c>
    </row>
    <row r="307" spans="1:20" ht="42" customHeight="1">
      <c r="A307" s="58">
        <v>304</v>
      </c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66"/>
      <c r="N307" s="51"/>
      <c r="O307" s="51"/>
      <c r="P307" s="38"/>
      <c r="Q307" s="38"/>
      <c r="R307" s="38"/>
      <c r="S307" s="38"/>
      <c r="T307" s="57">
        <f t="shared" si="4"/>
        <v>0</v>
      </c>
    </row>
    <row r="308" spans="1:20" ht="42" customHeight="1">
      <c r="A308" s="58">
        <v>305</v>
      </c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66"/>
      <c r="N308" s="51"/>
      <c r="O308" s="51"/>
      <c r="P308" s="38"/>
      <c r="Q308" s="38"/>
      <c r="R308" s="38"/>
      <c r="S308" s="38"/>
      <c r="T308" s="57">
        <f t="shared" si="4"/>
        <v>0</v>
      </c>
    </row>
    <row r="309" spans="1:20" ht="42" customHeight="1">
      <c r="A309" s="58">
        <v>306</v>
      </c>
      <c r="B309" s="51"/>
      <c r="C309" s="51"/>
      <c r="D309" s="51"/>
      <c r="E309" s="51"/>
      <c r="F309" s="51"/>
      <c r="G309" s="51"/>
      <c r="H309" s="51"/>
      <c r="I309" s="36"/>
      <c r="J309" s="51"/>
      <c r="K309" s="51"/>
      <c r="L309" s="51"/>
      <c r="M309" s="40"/>
      <c r="N309" s="51"/>
      <c r="O309" s="51"/>
      <c r="P309" s="38"/>
      <c r="Q309" s="38"/>
      <c r="R309" s="38"/>
      <c r="S309" s="38"/>
      <c r="T309" s="57">
        <f t="shared" si="4"/>
        <v>0</v>
      </c>
    </row>
    <row r="310" spans="1:20" ht="42" customHeight="1">
      <c r="A310" s="58">
        <v>307</v>
      </c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40"/>
      <c r="N310" s="51"/>
      <c r="O310" s="51"/>
      <c r="P310" s="38"/>
      <c r="Q310" s="38"/>
      <c r="R310" s="38"/>
      <c r="S310" s="38"/>
      <c r="T310" s="57">
        <f t="shared" si="4"/>
        <v>0</v>
      </c>
    </row>
    <row r="311" spans="1:20" ht="42" customHeight="1">
      <c r="A311" s="58">
        <v>308</v>
      </c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40"/>
      <c r="N311" s="51"/>
      <c r="O311" s="51"/>
      <c r="P311" s="38"/>
      <c r="Q311" s="38"/>
      <c r="R311" s="38"/>
      <c r="S311" s="38"/>
      <c r="T311" s="57">
        <f t="shared" si="4"/>
        <v>0</v>
      </c>
    </row>
    <row r="312" spans="1:20" ht="42" customHeight="1">
      <c r="A312" s="58">
        <v>309</v>
      </c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40"/>
      <c r="N312" s="51"/>
      <c r="O312" s="51"/>
      <c r="P312" s="38"/>
      <c r="Q312" s="38"/>
      <c r="R312" s="38"/>
      <c r="S312" s="38"/>
      <c r="T312" s="57">
        <f t="shared" si="4"/>
        <v>0</v>
      </c>
    </row>
    <row r="313" spans="1:20" ht="42" customHeight="1">
      <c r="A313" s="58">
        <v>310</v>
      </c>
      <c r="B313" s="51"/>
      <c r="C313" s="51"/>
      <c r="D313" s="51"/>
      <c r="E313" s="51"/>
      <c r="F313" s="51"/>
      <c r="G313" s="51"/>
      <c r="H313" s="51"/>
      <c r="I313" s="36"/>
      <c r="J313" s="51"/>
      <c r="K313" s="51"/>
      <c r="L313" s="51"/>
      <c r="M313" s="66"/>
      <c r="N313" s="51"/>
      <c r="O313" s="51"/>
      <c r="P313" s="38"/>
      <c r="Q313" s="38"/>
      <c r="R313" s="38"/>
      <c r="S313" s="38"/>
      <c r="T313" s="57">
        <f t="shared" si="4"/>
        <v>0</v>
      </c>
    </row>
    <row r="314" spans="1:20" ht="42" customHeight="1">
      <c r="A314" s="58">
        <v>311</v>
      </c>
      <c r="B314" s="51"/>
      <c r="C314" s="51"/>
      <c r="D314" s="51"/>
      <c r="E314" s="51"/>
      <c r="F314" s="51"/>
      <c r="G314" s="51"/>
      <c r="H314" s="51"/>
      <c r="I314" s="36"/>
      <c r="J314" s="51"/>
      <c r="K314" s="51"/>
      <c r="L314" s="51"/>
      <c r="M314" s="66"/>
      <c r="N314" s="51"/>
      <c r="O314" s="51"/>
      <c r="P314" s="38"/>
      <c r="Q314" s="38"/>
      <c r="R314" s="38"/>
      <c r="S314" s="38"/>
      <c r="T314" s="57">
        <f t="shared" si="4"/>
        <v>0</v>
      </c>
    </row>
    <row r="315" spans="1:20" ht="42" customHeight="1">
      <c r="A315" s="58">
        <v>312</v>
      </c>
      <c r="B315" s="51"/>
      <c r="C315" s="51"/>
      <c r="D315" s="51"/>
      <c r="E315" s="51"/>
      <c r="F315" s="51"/>
      <c r="G315" s="51"/>
      <c r="H315" s="51"/>
      <c r="I315" s="36"/>
      <c r="J315" s="51"/>
      <c r="K315" s="51"/>
      <c r="L315" s="51"/>
      <c r="M315" s="66"/>
      <c r="N315" s="51"/>
      <c r="O315" s="51"/>
      <c r="P315" s="38"/>
      <c r="Q315" s="38"/>
      <c r="R315" s="38"/>
      <c r="S315" s="38"/>
      <c r="T315" s="57">
        <f t="shared" si="4"/>
        <v>0</v>
      </c>
    </row>
    <row r="316" spans="1:20" ht="42" customHeight="1">
      <c r="A316" s="58">
        <v>313</v>
      </c>
      <c r="B316" s="51"/>
      <c r="C316" s="51"/>
      <c r="D316" s="51"/>
      <c r="E316" s="51"/>
      <c r="F316" s="51"/>
      <c r="G316" s="51"/>
      <c r="H316" s="51"/>
      <c r="I316" s="40"/>
      <c r="J316" s="51"/>
      <c r="K316" s="51"/>
      <c r="L316" s="51"/>
      <c r="M316" s="66"/>
      <c r="N316" s="51"/>
      <c r="O316" s="51"/>
      <c r="P316" s="38"/>
      <c r="Q316" s="38"/>
      <c r="R316" s="38"/>
      <c r="S316" s="38"/>
      <c r="T316" s="57">
        <f t="shared" si="4"/>
        <v>0</v>
      </c>
    </row>
    <row r="317" spans="1:20" ht="42" customHeight="1">
      <c r="A317" s="58">
        <v>314</v>
      </c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66"/>
      <c r="N317" s="51"/>
      <c r="O317" s="51"/>
      <c r="P317" s="38"/>
      <c r="Q317" s="38"/>
      <c r="R317" s="38"/>
      <c r="S317" s="38"/>
      <c r="T317" s="57">
        <f t="shared" si="4"/>
        <v>0</v>
      </c>
    </row>
    <row r="318" spans="1:20" ht="42" customHeight="1">
      <c r="A318" s="58">
        <v>315</v>
      </c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66"/>
      <c r="N318" s="51"/>
      <c r="O318" s="51"/>
      <c r="P318" s="38"/>
      <c r="Q318" s="38"/>
      <c r="R318" s="38"/>
      <c r="S318" s="38"/>
      <c r="T318" s="57">
        <f t="shared" si="4"/>
        <v>0</v>
      </c>
    </row>
    <row r="319" spans="1:20" ht="42" customHeight="1">
      <c r="A319" s="58">
        <v>316</v>
      </c>
      <c r="B319" s="51"/>
      <c r="C319" s="51"/>
      <c r="D319" s="51"/>
      <c r="E319" s="51"/>
      <c r="F319" s="51"/>
      <c r="G319" s="51"/>
      <c r="H319" s="51"/>
      <c r="I319" s="36"/>
      <c r="J319" s="51"/>
      <c r="K319" s="51"/>
      <c r="L319" s="51"/>
      <c r="M319" s="66"/>
      <c r="N319" s="51"/>
      <c r="O319" s="51"/>
      <c r="P319" s="38"/>
      <c r="Q319" s="38"/>
      <c r="R319" s="38"/>
      <c r="S319" s="38"/>
      <c r="T319" s="57">
        <f t="shared" si="4"/>
        <v>0</v>
      </c>
    </row>
    <row r="320" spans="1:20" ht="42" customHeight="1">
      <c r="A320" s="58">
        <v>317</v>
      </c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40"/>
      <c r="N320" s="51"/>
      <c r="O320" s="51"/>
      <c r="P320" s="38"/>
      <c r="Q320" s="38"/>
      <c r="R320" s="38"/>
      <c r="S320" s="38"/>
      <c r="T320" s="57">
        <f t="shared" si="4"/>
        <v>0</v>
      </c>
    </row>
    <row r="321" spans="1:20" ht="42" customHeight="1">
      <c r="A321" s="58">
        <v>318</v>
      </c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66"/>
      <c r="N321" s="51"/>
      <c r="O321" s="51"/>
      <c r="P321" s="38"/>
      <c r="Q321" s="38"/>
      <c r="R321" s="38"/>
      <c r="S321" s="38"/>
      <c r="T321" s="57">
        <f t="shared" si="4"/>
        <v>0</v>
      </c>
    </row>
    <row r="322" spans="1:20" ht="42" customHeight="1">
      <c r="A322" s="58">
        <v>319</v>
      </c>
      <c r="B322" s="51"/>
      <c r="C322" s="51"/>
      <c r="D322" s="51"/>
      <c r="E322" s="51"/>
      <c r="F322" s="51"/>
      <c r="G322" s="51"/>
      <c r="H322" s="51"/>
      <c r="I322" s="40"/>
      <c r="J322" s="51"/>
      <c r="K322" s="51"/>
      <c r="L322" s="51"/>
      <c r="M322" s="66"/>
      <c r="N322" s="51"/>
      <c r="O322" s="51"/>
      <c r="P322" s="38"/>
      <c r="Q322" s="38"/>
      <c r="R322" s="38"/>
      <c r="S322" s="38"/>
      <c r="T322" s="57">
        <f t="shared" si="4"/>
        <v>0</v>
      </c>
    </row>
    <row r="323" spans="1:20" ht="42" customHeight="1">
      <c r="A323" s="58">
        <v>320</v>
      </c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40"/>
      <c r="N323" s="51"/>
      <c r="O323" s="51"/>
      <c r="P323" s="38"/>
      <c r="Q323" s="38"/>
      <c r="R323" s="38"/>
      <c r="S323" s="38"/>
      <c r="T323" s="57">
        <f t="shared" si="4"/>
        <v>0</v>
      </c>
    </row>
    <row r="324" spans="1:20" ht="42" customHeight="1">
      <c r="A324" s="58">
        <v>321</v>
      </c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66"/>
      <c r="N324" s="51"/>
      <c r="O324" s="51"/>
      <c r="P324" s="38"/>
      <c r="Q324" s="38"/>
      <c r="R324" s="38"/>
      <c r="S324" s="38"/>
      <c r="T324" s="57">
        <f t="shared" si="4"/>
        <v>0</v>
      </c>
    </row>
    <row r="325" spans="1:20" ht="42" customHeight="1">
      <c r="A325" s="58">
        <v>322</v>
      </c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66"/>
      <c r="N325" s="52"/>
      <c r="O325" s="52"/>
      <c r="P325" s="38"/>
      <c r="Q325" s="38"/>
      <c r="R325" s="38"/>
      <c r="S325" s="38"/>
      <c r="T325" s="57">
        <f t="shared" ref="T325:T388" si="5">SUM(P325:S325)</f>
        <v>0</v>
      </c>
    </row>
    <row r="326" spans="1:20" ht="42" customHeight="1">
      <c r="A326" s="58">
        <v>323</v>
      </c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66"/>
      <c r="N326" s="52"/>
      <c r="O326" s="52"/>
      <c r="P326" s="38"/>
      <c r="Q326" s="38"/>
      <c r="R326" s="38"/>
      <c r="S326" s="38"/>
      <c r="T326" s="57">
        <f t="shared" si="5"/>
        <v>0</v>
      </c>
    </row>
    <row r="327" spans="1:20" ht="42" customHeight="1">
      <c r="A327" s="58">
        <v>324</v>
      </c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36"/>
      <c r="N327" s="52"/>
      <c r="O327" s="52"/>
      <c r="P327" s="38"/>
      <c r="Q327" s="38"/>
      <c r="R327" s="38"/>
      <c r="S327" s="38"/>
      <c r="T327" s="57">
        <f t="shared" si="5"/>
        <v>0</v>
      </c>
    </row>
    <row r="328" spans="1:20" ht="42" customHeight="1">
      <c r="A328" s="58">
        <v>325</v>
      </c>
      <c r="B328" s="52"/>
      <c r="C328" s="52"/>
      <c r="D328" s="52"/>
      <c r="E328" s="52"/>
      <c r="F328" s="52"/>
      <c r="G328" s="52"/>
      <c r="H328" s="52"/>
      <c r="I328" s="36"/>
      <c r="J328" s="52"/>
      <c r="K328" s="52"/>
      <c r="L328" s="52"/>
      <c r="M328" s="66"/>
      <c r="N328" s="52"/>
      <c r="O328" s="52"/>
      <c r="P328" s="38"/>
      <c r="Q328" s="38"/>
      <c r="R328" s="38"/>
      <c r="S328" s="38"/>
      <c r="T328" s="57">
        <f t="shared" si="5"/>
        <v>0</v>
      </c>
    </row>
    <row r="329" spans="1:20" ht="42" customHeight="1">
      <c r="A329" s="58">
        <v>326</v>
      </c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66"/>
      <c r="N329" s="52"/>
      <c r="O329" s="52"/>
      <c r="P329" s="38"/>
      <c r="Q329" s="38"/>
      <c r="R329" s="38"/>
      <c r="S329" s="38"/>
      <c r="T329" s="57">
        <f t="shared" si="5"/>
        <v>0</v>
      </c>
    </row>
    <row r="330" spans="1:20" ht="42" customHeight="1">
      <c r="A330" s="58">
        <v>327</v>
      </c>
      <c r="B330" s="40"/>
      <c r="C330" s="40"/>
      <c r="D330" s="36"/>
      <c r="E330" s="36"/>
      <c r="F330" s="36"/>
      <c r="G330" s="36"/>
      <c r="H330" s="36"/>
      <c r="I330" s="36"/>
      <c r="J330" s="36"/>
      <c r="K330" s="36"/>
      <c r="L330" s="36"/>
      <c r="M330" s="66"/>
      <c r="N330" s="36"/>
      <c r="O330" s="36"/>
      <c r="P330" s="38"/>
      <c r="Q330" s="38"/>
      <c r="R330" s="38"/>
      <c r="S330" s="38"/>
      <c r="T330" s="57">
        <f t="shared" si="5"/>
        <v>0</v>
      </c>
    </row>
    <row r="331" spans="1:20" ht="42" customHeight="1">
      <c r="A331" s="58">
        <v>328</v>
      </c>
      <c r="B331" s="40"/>
      <c r="C331" s="40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8"/>
      <c r="Q331" s="38"/>
      <c r="R331" s="38"/>
      <c r="S331" s="38"/>
      <c r="T331" s="57">
        <f t="shared" si="5"/>
        <v>0</v>
      </c>
    </row>
    <row r="332" spans="1:20" ht="42" customHeight="1">
      <c r="A332" s="58">
        <v>329</v>
      </c>
      <c r="B332" s="40"/>
      <c r="C332" s="40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8"/>
      <c r="Q332" s="38"/>
      <c r="R332" s="38"/>
      <c r="S332" s="38"/>
      <c r="T332" s="57">
        <f t="shared" si="5"/>
        <v>0</v>
      </c>
    </row>
    <row r="333" spans="1:20" ht="42" customHeight="1">
      <c r="A333" s="58">
        <v>330</v>
      </c>
      <c r="B333" s="40"/>
      <c r="C333" s="40"/>
      <c r="D333" s="36"/>
      <c r="E333" s="36"/>
      <c r="F333" s="36"/>
      <c r="G333" s="36"/>
      <c r="H333" s="36"/>
      <c r="I333" s="36"/>
      <c r="J333" s="36"/>
      <c r="K333" s="36"/>
      <c r="L333" s="36"/>
      <c r="M333" s="66"/>
      <c r="N333" s="36"/>
      <c r="O333" s="36"/>
      <c r="P333" s="38"/>
      <c r="Q333" s="38"/>
      <c r="R333" s="38"/>
      <c r="S333" s="38"/>
      <c r="T333" s="57">
        <f t="shared" si="5"/>
        <v>0</v>
      </c>
    </row>
    <row r="334" spans="1:20" ht="42" customHeight="1">
      <c r="A334" s="58">
        <v>331</v>
      </c>
      <c r="B334" s="40"/>
      <c r="C334" s="40"/>
      <c r="D334" s="36"/>
      <c r="E334" s="36"/>
      <c r="F334" s="36"/>
      <c r="G334" s="36"/>
      <c r="H334" s="36"/>
      <c r="I334" s="36"/>
      <c r="J334" s="36"/>
      <c r="K334" s="36"/>
      <c r="L334" s="36"/>
      <c r="M334" s="66"/>
      <c r="N334" s="36"/>
      <c r="O334" s="36"/>
      <c r="P334" s="38"/>
      <c r="Q334" s="38"/>
      <c r="R334" s="38"/>
      <c r="S334" s="38"/>
      <c r="T334" s="57">
        <f t="shared" si="5"/>
        <v>0</v>
      </c>
    </row>
    <row r="335" spans="1:20" ht="42" customHeight="1">
      <c r="A335" s="58">
        <v>332</v>
      </c>
      <c r="B335" s="40"/>
      <c r="C335" s="40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8"/>
      <c r="Q335" s="38"/>
      <c r="R335" s="38"/>
      <c r="S335" s="38"/>
      <c r="T335" s="57">
        <f t="shared" si="5"/>
        <v>0</v>
      </c>
    </row>
    <row r="336" spans="1:20" ht="42" customHeight="1">
      <c r="A336" s="58">
        <v>333</v>
      </c>
      <c r="B336" s="40"/>
      <c r="C336" s="40"/>
      <c r="D336" s="36"/>
      <c r="E336" s="36"/>
      <c r="F336" s="36"/>
      <c r="G336" s="36"/>
      <c r="H336" s="36"/>
      <c r="I336" s="36"/>
      <c r="J336" s="36"/>
      <c r="K336" s="36"/>
      <c r="L336" s="36"/>
      <c r="M336" s="66"/>
      <c r="N336" s="36"/>
      <c r="O336" s="36"/>
      <c r="P336" s="38"/>
      <c r="Q336" s="38"/>
      <c r="R336" s="38"/>
      <c r="S336" s="38"/>
      <c r="T336" s="57">
        <f t="shared" si="5"/>
        <v>0</v>
      </c>
    </row>
    <row r="337" spans="1:20" ht="42" customHeight="1">
      <c r="A337" s="58">
        <v>334</v>
      </c>
      <c r="B337" s="40"/>
      <c r="C337" s="40"/>
      <c r="D337" s="36"/>
      <c r="E337" s="36"/>
      <c r="F337" s="36"/>
      <c r="G337" s="36"/>
      <c r="H337" s="36"/>
      <c r="I337" s="36"/>
      <c r="J337" s="36"/>
      <c r="K337" s="36"/>
      <c r="L337" s="36"/>
      <c r="M337" s="66"/>
      <c r="N337" s="36"/>
      <c r="O337" s="36"/>
      <c r="P337" s="38"/>
      <c r="Q337" s="38"/>
      <c r="R337" s="38"/>
      <c r="S337" s="38"/>
      <c r="T337" s="57">
        <f t="shared" si="5"/>
        <v>0</v>
      </c>
    </row>
    <row r="338" spans="1:20" ht="42" customHeight="1">
      <c r="A338" s="58">
        <v>335</v>
      </c>
      <c r="B338" s="40"/>
      <c r="C338" s="40"/>
      <c r="D338" s="36"/>
      <c r="E338" s="36"/>
      <c r="F338" s="36"/>
      <c r="G338" s="36"/>
      <c r="H338" s="36"/>
      <c r="I338" s="36"/>
      <c r="J338" s="36"/>
      <c r="K338" s="36"/>
      <c r="L338" s="36"/>
      <c r="M338" s="66"/>
      <c r="N338" s="36"/>
      <c r="O338" s="36"/>
      <c r="P338" s="38"/>
      <c r="Q338" s="38"/>
      <c r="R338" s="38"/>
      <c r="S338" s="38"/>
      <c r="T338" s="57">
        <f t="shared" si="5"/>
        <v>0</v>
      </c>
    </row>
    <row r="339" spans="1:20" ht="42" customHeight="1">
      <c r="A339" s="58">
        <v>336</v>
      </c>
      <c r="B339" s="40"/>
      <c r="C339" s="40"/>
      <c r="D339" s="36"/>
      <c r="E339" s="36"/>
      <c r="F339" s="36"/>
      <c r="G339" s="36"/>
      <c r="H339" s="36"/>
      <c r="I339" s="36"/>
      <c r="J339" s="36"/>
      <c r="K339" s="36"/>
      <c r="L339" s="36"/>
      <c r="M339" s="66"/>
      <c r="N339" s="36"/>
      <c r="O339" s="36"/>
      <c r="P339" s="38"/>
      <c r="Q339" s="38"/>
      <c r="R339" s="38"/>
      <c r="S339" s="38"/>
      <c r="T339" s="57">
        <f t="shared" si="5"/>
        <v>0</v>
      </c>
    </row>
    <row r="340" spans="1:20" ht="42" customHeight="1">
      <c r="A340" s="58">
        <v>337</v>
      </c>
      <c r="B340" s="40"/>
      <c r="C340" s="40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8"/>
      <c r="Q340" s="38"/>
      <c r="R340" s="38"/>
      <c r="S340" s="38"/>
      <c r="T340" s="57">
        <f t="shared" si="5"/>
        <v>0</v>
      </c>
    </row>
    <row r="341" spans="1:20" ht="42" customHeight="1">
      <c r="A341" s="58">
        <v>338</v>
      </c>
      <c r="B341" s="40"/>
      <c r="C341" s="40"/>
      <c r="D341" s="36"/>
      <c r="E341" s="36"/>
      <c r="F341" s="36"/>
      <c r="G341" s="36"/>
      <c r="H341" s="36"/>
      <c r="I341" s="36"/>
      <c r="J341" s="36"/>
      <c r="K341" s="36"/>
      <c r="L341" s="36"/>
      <c r="M341" s="66"/>
      <c r="N341" s="36"/>
      <c r="O341" s="36"/>
      <c r="P341" s="38"/>
      <c r="Q341" s="38"/>
      <c r="R341" s="38"/>
      <c r="S341" s="38"/>
      <c r="T341" s="57">
        <f t="shared" si="5"/>
        <v>0</v>
      </c>
    </row>
    <row r="342" spans="1:20" ht="42" customHeight="1">
      <c r="A342" s="58">
        <v>339</v>
      </c>
      <c r="B342" s="40"/>
      <c r="C342" s="40"/>
      <c r="D342" s="36"/>
      <c r="E342" s="36"/>
      <c r="F342" s="36"/>
      <c r="G342" s="36"/>
      <c r="H342" s="36"/>
      <c r="I342" s="36"/>
      <c r="J342" s="36"/>
      <c r="K342" s="36"/>
      <c r="L342" s="36"/>
      <c r="M342" s="66"/>
      <c r="N342" s="36"/>
      <c r="O342" s="36"/>
      <c r="P342" s="38"/>
      <c r="Q342" s="38"/>
      <c r="R342" s="38"/>
      <c r="S342" s="38"/>
      <c r="T342" s="57">
        <f t="shared" si="5"/>
        <v>0</v>
      </c>
    </row>
    <row r="343" spans="1:20" ht="42" customHeight="1">
      <c r="A343" s="58">
        <v>340</v>
      </c>
      <c r="B343" s="40"/>
      <c r="C343" s="40"/>
      <c r="D343" s="36"/>
      <c r="E343" s="36"/>
      <c r="F343" s="36"/>
      <c r="G343" s="36"/>
      <c r="H343" s="36"/>
      <c r="I343" s="36"/>
      <c r="J343" s="36"/>
      <c r="K343" s="36"/>
      <c r="L343" s="36"/>
      <c r="M343" s="66"/>
      <c r="N343" s="36"/>
      <c r="O343" s="36"/>
      <c r="P343" s="38"/>
      <c r="Q343" s="38"/>
      <c r="R343" s="38"/>
      <c r="S343" s="38"/>
      <c r="T343" s="57">
        <f t="shared" si="5"/>
        <v>0</v>
      </c>
    </row>
    <row r="344" spans="1:20" ht="42" customHeight="1">
      <c r="A344" s="58">
        <v>341</v>
      </c>
      <c r="B344" s="40"/>
      <c r="C344" s="40"/>
      <c r="D344" s="36"/>
      <c r="E344" s="36"/>
      <c r="F344" s="36"/>
      <c r="G344" s="36"/>
      <c r="H344" s="36"/>
      <c r="I344" s="36"/>
      <c r="J344" s="36"/>
      <c r="K344" s="36"/>
      <c r="L344" s="36"/>
      <c r="M344" s="66"/>
      <c r="N344" s="36"/>
      <c r="O344" s="36"/>
      <c r="P344" s="38"/>
      <c r="Q344" s="38"/>
      <c r="R344" s="38"/>
      <c r="S344" s="38"/>
      <c r="T344" s="57">
        <f t="shared" si="5"/>
        <v>0</v>
      </c>
    </row>
    <row r="345" spans="1:20" ht="42" customHeight="1">
      <c r="A345" s="58">
        <v>342</v>
      </c>
      <c r="B345" s="40"/>
      <c r="C345" s="40"/>
      <c r="D345" s="36"/>
      <c r="E345" s="36"/>
      <c r="F345" s="36"/>
      <c r="G345" s="36"/>
      <c r="H345" s="36"/>
      <c r="I345" s="36"/>
      <c r="J345" s="36"/>
      <c r="K345" s="36"/>
      <c r="L345" s="36"/>
      <c r="M345" s="66"/>
      <c r="N345" s="36"/>
      <c r="O345" s="36"/>
      <c r="P345" s="38"/>
      <c r="Q345" s="38"/>
      <c r="R345" s="38"/>
      <c r="S345" s="38"/>
      <c r="T345" s="57">
        <f t="shared" si="5"/>
        <v>0</v>
      </c>
    </row>
    <row r="346" spans="1:20" ht="42" customHeight="1">
      <c r="A346" s="58">
        <v>343</v>
      </c>
      <c r="B346" s="40"/>
      <c r="C346" s="40"/>
      <c r="D346" s="36"/>
      <c r="E346" s="36"/>
      <c r="F346" s="36"/>
      <c r="G346" s="36"/>
      <c r="H346" s="36"/>
      <c r="I346" s="36"/>
      <c r="J346" s="36"/>
      <c r="K346" s="36"/>
      <c r="L346" s="36"/>
      <c r="M346" s="66"/>
      <c r="N346" s="36"/>
      <c r="O346" s="36"/>
      <c r="P346" s="38"/>
      <c r="Q346" s="38"/>
      <c r="R346" s="38"/>
      <c r="S346" s="38"/>
      <c r="T346" s="57">
        <f t="shared" si="5"/>
        <v>0</v>
      </c>
    </row>
    <row r="347" spans="1:20" ht="42" customHeight="1">
      <c r="A347" s="58">
        <v>344</v>
      </c>
      <c r="B347" s="40"/>
      <c r="C347" s="40"/>
      <c r="D347" s="36"/>
      <c r="E347" s="36"/>
      <c r="F347" s="36"/>
      <c r="G347" s="36"/>
      <c r="H347" s="36"/>
      <c r="I347" s="36"/>
      <c r="J347" s="36"/>
      <c r="K347" s="36"/>
      <c r="L347" s="36"/>
      <c r="M347" s="66"/>
      <c r="N347" s="36"/>
      <c r="O347" s="36"/>
      <c r="P347" s="38"/>
      <c r="Q347" s="38"/>
      <c r="R347" s="38"/>
      <c r="S347" s="38"/>
      <c r="T347" s="57">
        <f t="shared" si="5"/>
        <v>0</v>
      </c>
    </row>
    <row r="348" spans="1:20" ht="42" customHeight="1">
      <c r="A348" s="58">
        <v>345</v>
      </c>
      <c r="B348" s="40"/>
      <c r="C348" s="40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8"/>
      <c r="Q348" s="38"/>
      <c r="R348" s="38"/>
      <c r="S348" s="38"/>
      <c r="T348" s="57">
        <f t="shared" si="5"/>
        <v>0</v>
      </c>
    </row>
    <row r="349" spans="1:20" ht="42" customHeight="1">
      <c r="A349" s="58">
        <v>346</v>
      </c>
      <c r="B349" s="40"/>
      <c r="C349" s="40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8"/>
      <c r="Q349" s="38"/>
      <c r="R349" s="38"/>
      <c r="S349" s="38"/>
      <c r="T349" s="57">
        <f t="shared" si="5"/>
        <v>0</v>
      </c>
    </row>
    <row r="350" spans="1:20" ht="42" customHeight="1">
      <c r="A350" s="58">
        <v>347</v>
      </c>
      <c r="B350" s="40"/>
      <c r="C350" s="40"/>
      <c r="D350" s="36"/>
      <c r="E350" s="36"/>
      <c r="F350" s="36"/>
      <c r="G350" s="36"/>
      <c r="H350" s="36"/>
      <c r="I350" s="36"/>
      <c r="J350" s="36"/>
      <c r="K350" s="36"/>
      <c r="L350" s="36"/>
      <c r="M350" s="66"/>
      <c r="N350" s="36"/>
      <c r="O350" s="36"/>
      <c r="P350" s="38"/>
      <c r="Q350" s="38"/>
      <c r="R350" s="38"/>
      <c r="S350" s="38"/>
      <c r="T350" s="57">
        <f t="shared" si="5"/>
        <v>0</v>
      </c>
    </row>
    <row r="351" spans="1:20" ht="42" customHeight="1">
      <c r="A351" s="58">
        <v>348</v>
      </c>
      <c r="B351" s="40"/>
      <c r="C351" s="40"/>
      <c r="D351" s="36"/>
      <c r="E351" s="36"/>
      <c r="F351" s="36"/>
      <c r="G351" s="36"/>
      <c r="H351" s="36"/>
      <c r="I351" s="36"/>
      <c r="J351" s="36"/>
      <c r="K351" s="36"/>
      <c r="L351" s="36"/>
      <c r="M351" s="66"/>
      <c r="N351" s="36"/>
      <c r="O351" s="36"/>
      <c r="P351" s="38"/>
      <c r="Q351" s="38"/>
      <c r="R351" s="38"/>
      <c r="S351" s="38"/>
      <c r="T351" s="57">
        <f t="shared" si="5"/>
        <v>0</v>
      </c>
    </row>
    <row r="352" spans="1:20" ht="42" customHeight="1">
      <c r="A352" s="58">
        <v>349</v>
      </c>
      <c r="B352" s="40"/>
      <c r="C352" s="40"/>
      <c r="D352" s="36"/>
      <c r="E352" s="36"/>
      <c r="F352" s="36"/>
      <c r="G352" s="36"/>
      <c r="H352" s="36"/>
      <c r="I352" s="36"/>
      <c r="J352" s="36"/>
      <c r="K352" s="36"/>
      <c r="L352" s="36"/>
      <c r="M352" s="66"/>
      <c r="N352" s="36"/>
      <c r="O352" s="36"/>
      <c r="P352" s="38"/>
      <c r="Q352" s="38"/>
      <c r="R352" s="38"/>
      <c r="S352" s="38"/>
      <c r="T352" s="57">
        <f t="shared" si="5"/>
        <v>0</v>
      </c>
    </row>
    <row r="353" spans="1:20" ht="42" customHeight="1">
      <c r="A353" s="58">
        <v>350</v>
      </c>
      <c r="B353" s="40"/>
      <c r="C353" s="40"/>
      <c r="D353" s="36"/>
      <c r="E353" s="36"/>
      <c r="F353" s="36"/>
      <c r="G353" s="36"/>
      <c r="H353" s="36"/>
      <c r="I353" s="36"/>
      <c r="J353" s="36"/>
      <c r="K353" s="36"/>
      <c r="L353" s="36"/>
      <c r="M353" s="66"/>
      <c r="N353" s="36"/>
      <c r="O353" s="36"/>
      <c r="P353" s="38"/>
      <c r="Q353" s="38"/>
      <c r="R353" s="38"/>
      <c r="S353" s="38"/>
      <c r="T353" s="57">
        <f t="shared" si="5"/>
        <v>0</v>
      </c>
    </row>
    <row r="354" spans="1:20" ht="42" customHeight="1">
      <c r="A354" s="58">
        <v>351</v>
      </c>
      <c r="B354" s="40"/>
      <c r="C354" s="40"/>
      <c r="D354" s="36"/>
      <c r="E354" s="36"/>
      <c r="F354" s="36"/>
      <c r="G354" s="36"/>
      <c r="H354" s="36"/>
      <c r="I354" s="65"/>
      <c r="J354" s="36"/>
      <c r="K354" s="36"/>
      <c r="L354" s="36"/>
      <c r="M354" s="66"/>
      <c r="N354" s="36"/>
      <c r="O354" s="36"/>
      <c r="P354" s="38"/>
      <c r="Q354" s="38"/>
      <c r="R354" s="38"/>
      <c r="S354" s="38"/>
      <c r="T354" s="57">
        <f t="shared" si="5"/>
        <v>0</v>
      </c>
    </row>
    <row r="355" spans="1:20" ht="42" customHeight="1">
      <c r="A355" s="58">
        <v>352</v>
      </c>
      <c r="B355" s="40"/>
      <c r="C355" s="40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8"/>
      <c r="Q355" s="38"/>
      <c r="R355" s="38"/>
      <c r="S355" s="38"/>
      <c r="T355" s="57">
        <f t="shared" si="5"/>
        <v>0</v>
      </c>
    </row>
    <row r="356" spans="1:20" ht="42" customHeight="1">
      <c r="A356" s="58">
        <v>353</v>
      </c>
      <c r="B356" s="40"/>
      <c r="C356" s="40"/>
      <c r="D356" s="36"/>
      <c r="E356" s="36"/>
      <c r="F356" s="36"/>
      <c r="G356" s="36"/>
      <c r="H356" s="36"/>
      <c r="I356" s="36"/>
      <c r="J356" s="36"/>
      <c r="K356" s="36"/>
      <c r="L356" s="36"/>
      <c r="M356" s="66"/>
      <c r="N356" s="36"/>
      <c r="O356" s="36"/>
      <c r="P356" s="38"/>
      <c r="Q356" s="38"/>
      <c r="R356" s="38"/>
      <c r="S356" s="38"/>
      <c r="T356" s="57">
        <f t="shared" si="5"/>
        <v>0</v>
      </c>
    </row>
    <row r="357" spans="1:20" ht="42" customHeight="1">
      <c r="A357" s="58">
        <v>354</v>
      </c>
      <c r="B357" s="40"/>
      <c r="C357" s="40"/>
      <c r="D357" s="36"/>
      <c r="E357" s="36"/>
      <c r="F357" s="36"/>
      <c r="G357" s="36"/>
      <c r="H357" s="36"/>
      <c r="I357" s="36"/>
      <c r="J357" s="36"/>
      <c r="K357" s="36"/>
      <c r="L357" s="36"/>
      <c r="M357" s="66"/>
      <c r="N357" s="36"/>
      <c r="O357" s="36"/>
      <c r="P357" s="38"/>
      <c r="Q357" s="38"/>
      <c r="R357" s="38"/>
      <c r="S357" s="38"/>
      <c r="T357" s="57">
        <f t="shared" si="5"/>
        <v>0</v>
      </c>
    </row>
    <row r="358" spans="1:20" ht="42" customHeight="1">
      <c r="A358" s="58">
        <v>355</v>
      </c>
      <c r="B358" s="40"/>
      <c r="C358" s="40"/>
      <c r="D358" s="36"/>
      <c r="E358" s="36"/>
      <c r="F358" s="36"/>
      <c r="G358" s="36"/>
      <c r="H358" s="36"/>
      <c r="I358" s="36"/>
      <c r="J358" s="36"/>
      <c r="K358" s="36"/>
      <c r="L358" s="36"/>
      <c r="M358" s="66"/>
      <c r="N358" s="36"/>
      <c r="O358" s="36"/>
      <c r="P358" s="38"/>
      <c r="Q358" s="38"/>
      <c r="R358" s="38"/>
      <c r="S358" s="38"/>
      <c r="T358" s="57">
        <f t="shared" si="5"/>
        <v>0</v>
      </c>
    </row>
    <row r="359" spans="1:20" ht="42" customHeight="1">
      <c r="A359" s="58">
        <v>356</v>
      </c>
      <c r="B359" s="40"/>
      <c r="C359" s="40"/>
      <c r="D359" s="36"/>
      <c r="E359" s="36"/>
      <c r="F359" s="36"/>
      <c r="G359" s="36"/>
      <c r="H359" s="36"/>
      <c r="I359" s="36"/>
      <c r="J359" s="36"/>
      <c r="K359" s="36"/>
      <c r="L359" s="36"/>
      <c r="M359" s="66"/>
      <c r="N359" s="36"/>
      <c r="O359" s="36"/>
      <c r="P359" s="38"/>
      <c r="Q359" s="38"/>
      <c r="R359" s="38"/>
      <c r="S359" s="38"/>
      <c r="T359" s="57">
        <f t="shared" si="5"/>
        <v>0</v>
      </c>
    </row>
    <row r="360" spans="1:20" ht="42" customHeight="1">
      <c r="A360" s="58">
        <v>357</v>
      </c>
      <c r="B360" s="40"/>
      <c r="C360" s="40"/>
      <c r="D360" s="36"/>
      <c r="E360" s="36"/>
      <c r="F360" s="36"/>
      <c r="G360" s="36"/>
      <c r="H360" s="36"/>
      <c r="I360" s="65"/>
      <c r="J360" s="36"/>
      <c r="K360" s="36"/>
      <c r="L360" s="36"/>
      <c r="M360" s="66"/>
      <c r="N360" s="36"/>
      <c r="O360" s="36"/>
      <c r="P360" s="38"/>
      <c r="Q360" s="38"/>
      <c r="R360" s="38"/>
      <c r="S360" s="38"/>
      <c r="T360" s="57">
        <f t="shared" si="5"/>
        <v>0</v>
      </c>
    </row>
    <row r="361" spans="1:20" ht="42" customHeight="1">
      <c r="A361" s="58">
        <v>358</v>
      </c>
      <c r="B361" s="40"/>
      <c r="C361" s="40"/>
      <c r="D361" s="36"/>
      <c r="E361" s="36"/>
      <c r="F361" s="36"/>
      <c r="G361" s="36"/>
      <c r="H361" s="36"/>
      <c r="I361" s="36"/>
      <c r="J361" s="36"/>
      <c r="K361" s="36"/>
      <c r="L361" s="36"/>
      <c r="M361" s="66"/>
      <c r="N361" s="36"/>
      <c r="O361" s="36"/>
      <c r="P361" s="38"/>
      <c r="Q361" s="38"/>
      <c r="R361" s="38"/>
      <c r="S361" s="38"/>
      <c r="T361" s="57">
        <f t="shared" si="5"/>
        <v>0</v>
      </c>
    </row>
    <row r="362" spans="1:20" ht="42" customHeight="1">
      <c r="A362" s="58">
        <v>359</v>
      </c>
      <c r="B362" s="40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0"/>
      <c r="N362" s="46"/>
      <c r="O362" s="46"/>
      <c r="P362" s="38"/>
      <c r="Q362" s="38"/>
      <c r="R362" s="38"/>
      <c r="S362" s="38"/>
      <c r="T362" s="57">
        <f t="shared" si="5"/>
        <v>0</v>
      </c>
    </row>
    <row r="363" spans="1:20" ht="42" customHeight="1">
      <c r="A363" s="58">
        <v>360</v>
      </c>
      <c r="B363" s="40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66"/>
      <c r="N363" s="46"/>
      <c r="O363" s="36"/>
      <c r="P363" s="38"/>
      <c r="Q363" s="38"/>
      <c r="R363" s="38"/>
      <c r="S363" s="38"/>
      <c r="T363" s="57">
        <f t="shared" si="5"/>
        <v>0</v>
      </c>
    </row>
    <row r="364" spans="1:20" ht="42" customHeight="1">
      <c r="A364" s="58">
        <v>361</v>
      </c>
      <c r="B364" s="40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0"/>
      <c r="N364" s="46"/>
      <c r="O364" s="46"/>
      <c r="P364" s="38"/>
      <c r="Q364" s="38"/>
      <c r="R364" s="38"/>
      <c r="S364" s="38"/>
      <c r="T364" s="57">
        <f t="shared" si="5"/>
        <v>0</v>
      </c>
    </row>
    <row r="365" spans="1:20" ht="42" customHeight="1">
      <c r="A365" s="58">
        <v>362</v>
      </c>
      <c r="B365" s="40"/>
      <c r="C365" s="46"/>
      <c r="D365" s="46"/>
      <c r="E365" s="46"/>
      <c r="F365" s="46"/>
      <c r="G365" s="46"/>
      <c r="H365" s="46"/>
      <c r="I365" s="65"/>
      <c r="J365" s="46"/>
      <c r="K365" s="46"/>
      <c r="L365" s="46"/>
      <c r="M365" s="40"/>
      <c r="N365" s="46"/>
      <c r="O365" s="46"/>
      <c r="P365" s="38"/>
      <c r="Q365" s="38"/>
      <c r="R365" s="38"/>
      <c r="S365" s="38"/>
      <c r="T365" s="57">
        <f t="shared" si="5"/>
        <v>0</v>
      </c>
    </row>
    <row r="366" spans="1:20" ht="42" customHeight="1">
      <c r="A366" s="58">
        <v>363</v>
      </c>
      <c r="B366" s="40"/>
      <c r="C366" s="46"/>
      <c r="D366" s="46"/>
      <c r="E366" s="46"/>
      <c r="F366" s="46"/>
      <c r="G366" s="46"/>
      <c r="H366" s="46"/>
      <c r="I366" s="65"/>
      <c r="J366" s="46"/>
      <c r="K366" s="46"/>
      <c r="L366" s="46"/>
      <c r="M366" s="66"/>
      <c r="N366" s="46"/>
      <c r="O366" s="46"/>
      <c r="P366" s="38"/>
      <c r="Q366" s="38"/>
      <c r="R366" s="38"/>
      <c r="S366" s="38"/>
      <c r="T366" s="57">
        <f t="shared" si="5"/>
        <v>0</v>
      </c>
    </row>
    <row r="367" spans="1:20" ht="42" customHeight="1">
      <c r="A367" s="58">
        <v>364</v>
      </c>
      <c r="B367" s="40"/>
      <c r="C367" s="46"/>
      <c r="D367" s="46"/>
      <c r="E367" s="46"/>
      <c r="F367" s="46"/>
      <c r="G367" s="46"/>
      <c r="H367" s="46"/>
      <c r="I367" s="36"/>
      <c r="J367" s="46"/>
      <c r="K367" s="46"/>
      <c r="L367" s="46"/>
      <c r="M367" s="40"/>
      <c r="N367" s="46"/>
      <c r="O367" s="46"/>
      <c r="P367" s="38"/>
      <c r="Q367" s="38"/>
      <c r="R367" s="38"/>
      <c r="S367" s="38"/>
      <c r="T367" s="57">
        <f t="shared" si="5"/>
        <v>0</v>
      </c>
    </row>
    <row r="368" spans="1:20" ht="42" customHeight="1">
      <c r="A368" s="58">
        <v>365</v>
      </c>
      <c r="B368" s="40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66"/>
      <c r="N368" s="46"/>
      <c r="O368" s="36"/>
      <c r="P368" s="38"/>
      <c r="Q368" s="38"/>
      <c r="R368" s="38"/>
      <c r="S368" s="38"/>
      <c r="T368" s="57">
        <f t="shared" si="5"/>
        <v>0</v>
      </c>
    </row>
    <row r="369" spans="1:20" ht="42" customHeight="1">
      <c r="A369" s="58">
        <v>366</v>
      </c>
      <c r="B369" s="40"/>
      <c r="C369" s="46"/>
      <c r="D369" s="46"/>
      <c r="E369" s="46"/>
      <c r="F369" s="46"/>
      <c r="G369" s="46"/>
      <c r="H369" s="46"/>
      <c r="I369" s="36"/>
      <c r="J369" s="46"/>
      <c r="K369" s="46"/>
      <c r="L369" s="46"/>
      <c r="M369" s="66"/>
      <c r="N369" s="46"/>
      <c r="O369" s="36"/>
      <c r="P369" s="38"/>
      <c r="Q369" s="38"/>
      <c r="R369" s="38"/>
      <c r="S369" s="38"/>
      <c r="T369" s="57">
        <f t="shared" si="5"/>
        <v>0</v>
      </c>
    </row>
    <row r="370" spans="1:20" ht="42" customHeight="1">
      <c r="A370" s="58">
        <v>367</v>
      </c>
      <c r="B370" s="40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66"/>
      <c r="N370" s="46"/>
      <c r="O370" s="46"/>
      <c r="P370" s="38"/>
      <c r="Q370" s="38"/>
      <c r="R370" s="38"/>
      <c r="S370" s="38"/>
      <c r="T370" s="57">
        <f t="shared" si="5"/>
        <v>0</v>
      </c>
    </row>
    <row r="371" spans="1:20" ht="42" customHeight="1">
      <c r="A371" s="58">
        <v>368</v>
      </c>
      <c r="B371" s="40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66"/>
      <c r="N371" s="46"/>
      <c r="O371" s="46"/>
      <c r="P371" s="38"/>
      <c r="Q371" s="38"/>
      <c r="R371" s="38"/>
      <c r="S371" s="38"/>
      <c r="T371" s="57">
        <f t="shared" si="5"/>
        <v>0</v>
      </c>
    </row>
    <row r="372" spans="1:20" ht="42" customHeight="1">
      <c r="A372" s="58">
        <v>369</v>
      </c>
      <c r="B372" s="40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0"/>
      <c r="N372" s="46"/>
      <c r="O372" s="46"/>
      <c r="P372" s="38"/>
      <c r="Q372" s="38"/>
      <c r="R372" s="38"/>
      <c r="S372" s="38"/>
      <c r="T372" s="57">
        <f t="shared" si="5"/>
        <v>0</v>
      </c>
    </row>
    <row r="373" spans="1:20" ht="42" customHeight="1">
      <c r="A373" s="58">
        <v>370</v>
      </c>
      <c r="B373" s="40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0"/>
      <c r="N373" s="46"/>
      <c r="O373" s="46"/>
      <c r="P373" s="38"/>
      <c r="Q373" s="38"/>
      <c r="R373" s="38"/>
      <c r="S373" s="38"/>
      <c r="T373" s="57">
        <f t="shared" si="5"/>
        <v>0</v>
      </c>
    </row>
    <row r="374" spans="1:20" ht="42" customHeight="1">
      <c r="A374" s="58">
        <v>371</v>
      </c>
      <c r="B374" s="40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0"/>
      <c r="N374" s="46"/>
      <c r="O374" s="46"/>
      <c r="P374" s="38"/>
      <c r="Q374" s="38"/>
      <c r="R374" s="38"/>
      <c r="S374" s="38"/>
      <c r="T374" s="57">
        <f t="shared" si="5"/>
        <v>0</v>
      </c>
    </row>
    <row r="375" spans="1:20" ht="42" customHeight="1">
      <c r="A375" s="58">
        <v>372</v>
      </c>
      <c r="B375" s="40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0"/>
      <c r="N375" s="46"/>
      <c r="O375" s="46"/>
      <c r="P375" s="38"/>
      <c r="Q375" s="38"/>
      <c r="R375" s="38"/>
      <c r="S375" s="38"/>
      <c r="T375" s="57">
        <f t="shared" si="5"/>
        <v>0</v>
      </c>
    </row>
    <row r="376" spans="1:20" ht="42" customHeight="1">
      <c r="A376" s="58">
        <v>373</v>
      </c>
      <c r="B376" s="40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0"/>
      <c r="N376" s="46"/>
      <c r="O376" s="46"/>
      <c r="P376" s="38"/>
      <c r="Q376" s="38"/>
      <c r="R376" s="38"/>
      <c r="S376" s="38"/>
      <c r="T376" s="57">
        <f t="shared" si="5"/>
        <v>0</v>
      </c>
    </row>
    <row r="377" spans="1:20" ht="42" customHeight="1">
      <c r="A377" s="58">
        <v>374</v>
      </c>
      <c r="B377" s="40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66"/>
      <c r="N377" s="46"/>
      <c r="O377" s="36"/>
      <c r="P377" s="38"/>
      <c r="Q377" s="38"/>
      <c r="R377" s="38"/>
      <c r="S377" s="38"/>
      <c r="T377" s="57">
        <f t="shared" si="5"/>
        <v>0</v>
      </c>
    </row>
    <row r="378" spans="1:20" ht="42" customHeight="1">
      <c r="A378" s="58">
        <v>375</v>
      </c>
      <c r="B378" s="40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66"/>
      <c r="N378" s="46"/>
      <c r="O378" s="46"/>
      <c r="P378" s="38"/>
      <c r="Q378" s="38"/>
      <c r="R378" s="38"/>
      <c r="S378" s="38"/>
      <c r="T378" s="57">
        <f t="shared" si="5"/>
        <v>0</v>
      </c>
    </row>
    <row r="379" spans="1:20" ht="42" customHeight="1">
      <c r="A379" s="58">
        <v>376</v>
      </c>
      <c r="B379" s="40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66"/>
      <c r="N379" s="46"/>
      <c r="O379" s="46"/>
      <c r="P379" s="38"/>
      <c r="Q379" s="38"/>
      <c r="R379" s="38"/>
      <c r="S379" s="38"/>
      <c r="T379" s="57">
        <f t="shared" si="5"/>
        <v>0</v>
      </c>
    </row>
    <row r="380" spans="1:20" ht="42" customHeight="1">
      <c r="A380" s="58">
        <v>377</v>
      </c>
      <c r="B380" s="40"/>
      <c r="C380" s="46"/>
      <c r="D380" s="46"/>
      <c r="E380" s="46"/>
      <c r="F380" s="46"/>
      <c r="G380" s="46"/>
      <c r="H380" s="46"/>
      <c r="I380" s="36"/>
      <c r="J380" s="46"/>
      <c r="K380" s="46"/>
      <c r="L380" s="46"/>
      <c r="M380" s="66"/>
      <c r="N380" s="46"/>
      <c r="O380" s="36"/>
      <c r="P380" s="38"/>
      <c r="Q380" s="38"/>
      <c r="R380" s="38"/>
      <c r="S380" s="38"/>
      <c r="T380" s="57">
        <f t="shared" si="5"/>
        <v>0</v>
      </c>
    </row>
    <row r="381" spans="1:20" ht="42" customHeight="1">
      <c r="A381" s="58">
        <v>378</v>
      </c>
      <c r="B381" s="40"/>
      <c r="C381" s="46"/>
      <c r="D381" s="46"/>
      <c r="E381" s="46"/>
      <c r="F381" s="46"/>
      <c r="G381" s="46"/>
      <c r="H381" s="46"/>
      <c r="I381" s="36"/>
      <c r="J381" s="46"/>
      <c r="K381" s="46"/>
      <c r="L381" s="46"/>
      <c r="M381" s="66"/>
      <c r="N381" s="46"/>
      <c r="O381" s="46"/>
      <c r="P381" s="38"/>
      <c r="Q381" s="38"/>
      <c r="R381" s="38"/>
      <c r="S381" s="38"/>
      <c r="T381" s="57">
        <f t="shared" si="5"/>
        <v>0</v>
      </c>
    </row>
    <row r="382" spans="1:20" ht="42" customHeight="1">
      <c r="A382" s="58">
        <v>379</v>
      </c>
      <c r="B382" s="40"/>
      <c r="C382" s="46"/>
      <c r="D382" s="46"/>
      <c r="E382" s="46"/>
      <c r="F382" s="46"/>
      <c r="G382" s="46"/>
      <c r="H382" s="46"/>
      <c r="I382" s="36"/>
      <c r="J382" s="46"/>
      <c r="K382" s="46"/>
      <c r="L382" s="46"/>
      <c r="M382" s="66"/>
      <c r="N382" s="46"/>
      <c r="O382" s="46"/>
      <c r="P382" s="38"/>
      <c r="Q382" s="38"/>
      <c r="R382" s="38"/>
      <c r="S382" s="38"/>
      <c r="T382" s="57">
        <f t="shared" si="5"/>
        <v>0</v>
      </c>
    </row>
    <row r="383" spans="1:20" ht="42" customHeight="1">
      <c r="A383" s="58">
        <v>380</v>
      </c>
      <c r="B383" s="40"/>
      <c r="C383" s="46"/>
      <c r="D383" s="46"/>
      <c r="E383" s="46"/>
      <c r="F383" s="46"/>
      <c r="G383" s="46"/>
      <c r="H383" s="46"/>
      <c r="I383" s="36"/>
      <c r="J383" s="46"/>
      <c r="K383" s="46"/>
      <c r="L383" s="46"/>
      <c r="M383" s="66"/>
      <c r="N383" s="46"/>
      <c r="O383" s="46"/>
      <c r="P383" s="38"/>
      <c r="Q383" s="38"/>
      <c r="R383" s="38"/>
      <c r="S383" s="38"/>
      <c r="T383" s="57">
        <f t="shared" si="5"/>
        <v>0</v>
      </c>
    </row>
    <row r="384" spans="1:20" ht="42" customHeight="1">
      <c r="A384" s="58">
        <v>381</v>
      </c>
      <c r="B384" s="40"/>
      <c r="C384" s="46"/>
      <c r="D384" s="46"/>
      <c r="E384" s="46"/>
      <c r="F384" s="46"/>
      <c r="G384" s="46"/>
      <c r="H384" s="46"/>
      <c r="I384" s="36"/>
      <c r="J384" s="46"/>
      <c r="K384" s="46"/>
      <c r="L384" s="46"/>
      <c r="M384" s="40"/>
      <c r="N384" s="66"/>
      <c r="O384" s="46"/>
      <c r="P384" s="38"/>
      <c r="Q384" s="38"/>
      <c r="R384" s="38"/>
      <c r="S384" s="38"/>
      <c r="T384" s="57">
        <f t="shared" si="5"/>
        <v>0</v>
      </c>
    </row>
    <row r="385" spans="1:20" ht="42" customHeight="1">
      <c r="A385" s="58">
        <v>382</v>
      </c>
      <c r="B385" s="40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36"/>
      <c r="N385" s="46"/>
      <c r="O385" s="46"/>
      <c r="P385" s="38"/>
      <c r="Q385" s="38"/>
      <c r="R385" s="38"/>
      <c r="S385" s="38"/>
      <c r="T385" s="57">
        <f t="shared" si="5"/>
        <v>0</v>
      </c>
    </row>
    <row r="386" spans="1:20" ht="42" customHeight="1">
      <c r="A386" s="58">
        <v>383</v>
      </c>
      <c r="B386" s="40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66"/>
      <c r="N386" s="46"/>
      <c r="O386" s="36"/>
      <c r="P386" s="38"/>
      <c r="Q386" s="38"/>
      <c r="R386" s="38"/>
      <c r="S386" s="38"/>
      <c r="T386" s="57">
        <f t="shared" si="5"/>
        <v>0</v>
      </c>
    </row>
    <row r="387" spans="1:20" ht="42" customHeight="1">
      <c r="A387" s="58">
        <v>384</v>
      </c>
      <c r="B387" s="40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66"/>
      <c r="N387" s="46"/>
      <c r="O387" s="46"/>
      <c r="P387" s="38"/>
      <c r="Q387" s="38"/>
      <c r="R387" s="38"/>
      <c r="S387" s="38"/>
      <c r="T387" s="57">
        <f t="shared" si="5"/>
        <v>0</v>
      </c>
    </row>
    <row r="388" spans="1:20" ht="42" customHeight="1">
      <c r="A388" s="58">
        <v>385</v>
      </c>
      <c r="B388" s="40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66"/>
      <c r="N388" s="46"/>
      <c r="O388" s="46"/>
      <c r="P388" s="38"/>
      <c r="Q388" s="38"/>
      <c r="R388" s="38"/>
      <c r="S388" s="38"/>
      <c r="T388" s="57">
        <f t="shared" si="5"/>
        <v>0</v>
      </c>
    </row>
    <row r="389" spans="1:20" ht="42" customHeight="1">
      <c r="A389" s="58">
        <v>386</v>
      </c>
      <c r="B389" s="40"/>
      <c r="C389" s="46"/>
      <c r="D389" s="46"/>
      <c r="E389" s="46"/>
      <c r="F389" s="46"/>
      <c r="G389" s="46"/>
      <c r="H389" s="46"/>
      <c r="I389" s="65"/>
      <c r="J389" s="46"/>
      <c r="K389" s="46"/>
      <c r="L389" s="53"/>
      <c r="M389" s="66"/>
      <c r="N389" s="46"/>
      <c r="O389" s="46"/>
      <c r="P389" s="38"/>
      <c r="Q389" s="38"/>
      <c r="R389" s="38"/>
      <c r="S389" s="38"/>
      <c r="T389" s="57">
        <f t="shared" ref="T389:T452" si="6">SUM(P389:S389)</f>
        <v>0</v>
      </c>
    </row>
    <row r="390" spans="1:20" ht="42" customHeight="1">
      <c r="A390" s="58">
        <v>387</v>
      </c>
      <c r="B390" s="40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0"/>
      <c r="N390" s="46"/>
      <c r="O390" s="46"/>
      <c r="P390" s="38"/>
      <c r="Q390" s="38"/>
      <c r="R390" s="38"/>
      <c r="S390" s="38"/>
      <c r="T390" s="57">
        <f t="shared" si="6"/>
        <v>0</v>
      </c>
    </row>
    <row r="391" spans="1:20" ht="42" customHeight="1">
      <c r="A391" s="58">
        <v>388</v>
      </c>
      <c r="B391" s="40"/>
      <c r="C391" s="36"/>
      <c r="D391" s="36"/>
      <c r="E391" s="36"/>
      <c r="F391" s="36"/>
      <c r="G391" s="36"/>
      <c r="H391" s="36"/>
      <c r="I391" s="36"/>
      <c r="J391" s="40"/>
      <c r="K391" s="40"/>
      <c r="L391" s="36"/>
      <c r="M391" s="66"/>
      <c r="N391" s="66"/>
      <c r="O391" s="36"/>
      <c r="P391" s="38"/>
      <c r="Q391" s="38"/>
      <c r="R391" s="38"/>
      <c r="S391" s="38"/>
      <c r="T391" s="57">
        <f t="shared" si="6"/>
        <v>0</v>
      </c>
    </row>
    <row r="392" spans="1:20" ht="42" customHeight="1">
      <c r="A392" s="58">
        <v>389</v>
      </c>
      <c r="B392" s="40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40"/>
      <c r="N392" s="36"/>
      <c r="O392" s="36"/>
      <c r="P392" s="38"/>
      <c r="Q392" s="38"/>
      <c r="R392" s="38"/>
      <c r="S392" s="38"/>
      <c r="T392" s="57">
        <f t="shared" si="6"/>
        <v>0</v>
      </c>
    </row>
    <row r="393" spans="1:20" ht="42" customHeight="1">
      <c r="A393" s="58">
        <v>390</v>
      </c>
      <c r="B393" s="40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8"/>
      <c r="Q393" s="38"/>
      <c r="R393" s="38"/>
      <c r="S393" s="38"/>
      <c r="T393" s="57">
        <f t="shared" si="6"/>
        <v>0</v>
      </c>
    </row>
    <row r="394" spans="1:20" ht="42" customHeight="1">
      <c r="A394" s="58">
        <v>391</v>
      </c>
      <c r="B394" s="40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8"/>
      <c r="Q394" s="38"/>
      <c r="R394" s="38"/>
      <c r="S394" s="38"/>
      <c r="T394" s="57">
        <f t="shared" si="6"/>
        <v>0</v>
      </c>
    </row>
    <row r="395" spans="1:20" ht="42" customHeight="1">
      <c r="A395" s="58">
        <v>392</v>
      </c>
      <c r="B395" s="40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66"/>
      <c r="N395" s="66"/>
      <c r="O395" s="36"/>
      <c r="P395" s="38"/>
      <c r="Q395" s="38"/>
      <c r="R395" s="38"/>
      <c r="S395" s="38"/>
      <c r="T395" s="57">
        <f t="shared" si="6"/>
        <v>0</v>
      </c>
    </row>
    <row r="396" spans="1:20" ht="42" customHeight="1">
      <c r="A396" s="58">
        <v>393</v>
      </c>
      <c r="B396" s="40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66"/>
      <c r="N396" s="67"/>
      <c r="O396" s="36"/>
      <c r="P396" s="38"/>
      <c r="Q396" s="38"/>
      <c r="R396" s="38"/>
      <c r="S396" s="38"/>
      <c r="T396" s="57">
        <f t="shared" si="6"/>
        <v>0</v>
      </c>
    </row>
    <row r="397" spans="1:20" ht="42" customHeight="1">
      <c r="A397" s="58">
        <v>394</v>
      </c>
      <c r="B397" s="40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66"/>
      <c r="N397" s="66"/>
      <c r="O397" s="36"/>
      <c r="P397" s="38"/>
      <c r="Q397" s="38"/>
      <c r="R397" s="38"/>
      <c r="S397" s="38"/>
      <c r="T397" s="57">
        <f t="shared" si="6"/>
        <v>0</v>
      </c>
    </row>
    <row r="398" spans="1:20" ht="42" customHeight="1">
      <c r="A398" s="58">
        <v>395</v>
      </c>
      <c r="B398" s="40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40"/>
      <c r="N398" s="36"/>
      <c r="O398" s="36"/>
      <c r="P398" s="38"/>
      <c r="Q398" s="38"/>
      <c r="R398" s="38"/>
      <c r="S398" s="38"/>
      <c r="T398" s="57">
        <f t="shared" si="6"/>
        <v>0</v>
      </c>
    </row>
    <row r="399" spans="1:20" ht="42" customHeight="1">
      <c r="A399" s="58">
        <v>396</v>
      </c>
      <c r="B399" s="40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8"/>
      <c r="Q399" s="38"/>
      <c r="R399" s="38"/>
      <c r="S399" s="38"/>
      <c r="T399" s="57">
        <f t="shared" si="6"/>
        <v>0</v>
      </c>
    </row>
    <row r="400" spans="1:20" ht="42" customHeight="1">
      <c r="A400" s="58">
        <v>397</v>
      </c>
      <c r="B400" s="40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66"/>
      <c r="N400" s="66"/>
      <c r="O400" s="36"/>
      <c r="P400" s="38"/>
      <c r="Q400" s="38"/>
      <c r="R400" s="38"/>
      <c r="S400" s="38"/>
      <c r="T400" s="57">
        <f t="shared" si="6"/>
        <v>0</v>
      </c>
    </row>
    <row r="401" spans="1:20" ht="42" customHeight="1">
      <c r="A401" s="58">
        <v>398</v>
      </c>
      <c r="B401" s="40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40"/>
      <c r="N401" s="35"/>
      <c r="O401" s="36"/>
      <c r="P401" s="38"/>
      <c r="Q401" s="38"/>
      <c r="R401" s="38"/>
      <c r="S401" s="38"/>
      <c r="T401" s="57">
        <f t="shared" si="6"/>
        <v>0</v>
      </c>
    </row>
    <row r="402" spans="1:20" ht="42" customHeight="1">
      <c r="A402" s="58">
        <v>399</v>
      </c>
      <c r="B402" s="40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8"/>
      <c r="Q402" s="38"/>
      <c r="R402" s="38"/>
      <c r="S402" s="38"/>
      <c r="T402" s="57">
        <f t="shared" si="6"/>
        <v>0</v>
      </c>
    </row>
    <row r="403" spans="1:20" ht="42" customHeight="1">
      <c r="A403" s="58">
        <v>400</v>
      </c>
      <c r="B403" s="40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40"/>
      <c r="N403" s="36"/>
      <c r="O403" s="36"/>
      <c r="P403" s="38"/>
      <c r="Q403" s="38"/>
      <c r="R403" s="38"/>
      <c r="S403" s="38"/>
      <c r="T403" s="57">
        <f t="shared" si="6"/>
        <v>0</v>
      </c>
    </row>
    <row r="404" spans="1:20" ht="42" customHeight="1">
      <c r="A404" s="58">
        <v>401</v>
      </c>
      <c r="B404" s="40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40"/>
      <c r="N404" s="36"/>
      <c r="O404" s="36"/>
      <c r="P404" s="38"/>
      <c r="Q404" s="38"/>
      <c r="R404" s="38"/>
      <c r="S404" s="38"/>
      <c r="T404" s="57">
        <f t="shared" si="6"/>
        <v>0</v>
      </c>
    </row>
    <row r="405" spans="1:20" ht="42" customHeight="1">
      <c r="A405" s="58">
        <v>402</v>
      </c>
      <c r="B405" s="40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8"/>
      <c r="Q405" s="38"/>
      <c r="R405" s="38"/>
      <c r="S405" s="38"/>
      <c r="T405" s="57">
        <f t="shared" si="6"/>
        <v>0</v>
      </c>
    </row>
    <row r="406" spans="1:20" ht="42" customHeight="1">
      <c r="A406" s="58">
        <v>403</v>
      </c>
      <c r="B406" s="40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66"/>
      <c r="N406" s="36"/>
      <c r="O406" s="36"/>
      <c r="P406" s="38"/>
      <c r="Q406" s="38"/>
      <c r="R406" s="38"/>
      <c r="S406" s="38"/>
      <c r="T406" s="57">
        <f t="shared" si="6"/>
        <v>0</v>
      </c>
    </row>
    <row r="407" spans="1:20" ht="42" customHeight="1">
      <c r="A407" s="58">
        <v>404</v>
      </c>
      <c r="B407" s="40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66"/>
      <c r="O407" s="36"/>
      <c r="P407" s="38"/>
      <c r="Q407" s="38"/>
      <c r="R407" s="38"/>
      <c r="S407" s="38"/>
      <c r="T407" s="57">
        <f t="shared" si="6"/>
        <v>0</v>
      </c>
    </row>
    <row r="408" spans="1:20" ht="42" customHeight="1">
      <c r="A408" s="58">
        <v>405</v>
      </c>
      <c r="B408" s="40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66"/>
      <c r="N408" s="66"/>
      <c r="O408" s="36"/>
      <c r="P408" s="38"/>
      <c r="Q408" s="38"/>
      <c r="R408" s="38"/>
      <c r="S408" s="38"/>
      <c r="T408" s="57">
        <f t="shared" si="6"/>
        <v>0</v>
      </c>
    </row>
    <row r="409" spans="1:20" ht="42" customHeight="1">
      <c r="A409" s="58">
        <v>406</v>
      </c>
      <c r="B409" s="40"/>
      <c r="C409" s="36"/>
      <c r="D409" s="36"/>
      <c r="E409" s="36"/>
      <c r="F409" s="36"/>
      <c r="G409" s="36"/>
      <c r="H409" s="36"/>
      <c r="I409" s="40"/>
      <c r="J409" s="36"/>
      <c r="K409" s="36"/>
      <c r="L409" s="36"/>
      <c r="M409" s="66"/>
      <c r="N409" s="36"/>
      <c r="O409" s="36"/>
      <c r="P409" s="38"/>
      <c r="Q409" s="38"/>
      <c r="R409" s="38"/>
      <c r="S409" s="38"/>
      <c r="T409" s="57">
        <f t="shared" si="6"/>
        <v>0</v>
      </c>
    </row>
    <row r="410" spans="1:20" ht="42" customHeight="1">
      <c r="A410" s="58">
        <v>407</v>
      </c>
      <c r="B410" s="40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40"/>
      <c r="N410" s="36"/>
      <c r="O410" s="36"/>
      <c r="P410" s="38"/>
      <c r="Q410" s="38"/>
      <c r="R410" s="38"/>
      <c r="S410" s="38"/>
      <c r="T410" s="57">
        <f t="shared" si="6"/>
        <v>0</v>
      </c>
    </row>
    <row r="411" spans="1:20" ht="42" customHeight="1">
      <c r="A411" s="58">
        <v>408</v>
      </c>
      <c r="B411" s="40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8"/>
      <c r="Q411" s="38"/>
      <c r="R411" s="38"/>
      <c r="S411" s="38"/>
      <c r="T411" s="57">
        <f t="shared" si="6"/>
        <v>0</v>
      </c>
    </row>
    <row r="412" spans="1:20" ht="42" customHeight="1">
      <c r="A412" s="58">
        <v>409</v>
      </c>
      <c r="B412" s="40"/>
      <c r="C412" s="36"/>
      <c r="D412" s="36"/>
      <c r="E412" s="36"/>
      <c r="F412" s="36"/>
      <c r="G412" s="36"/>
      <c r="H412" s="36"/>
      <c r="I412" s="36"/>
      <c r="J412" s="36"/>
      <c r="K412" s="36"/>
      <c r="L412" s="46"/>
      <c r="M412" s="36"/>
      <c r="N412" s="36"/>
      <c r="O412" s="36"/>
      <c r="P412" s="38"/>
      <c r="Q412" s="38"/>
      <c r="R412" s="38"/>
      <c r="S412" s="38"/>
      <c r="T412" s="57">
        <f t="shared" si="6"/>
        <v>0</v>
      </c>
    </row>
    <row r="413" spans="1:20" ht="42" customHeight="1">
      <c r="A413" s="58">
        <v>410</v>
      </c>
      <c r="B413" s="40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40"/>
      <c r="N413" s="36"/>
      <c r="O413" s="36"/>
      <c r="P413" s="38"/>
      <c r="Q413" s="38"/>
      <c r="R413" s="38"/>
      <c r="S413" s="38"/>
      <c r="T413" s="57">
        <f t="shared" si="6"/>
        <v>0</v>
      </c>
    </row>
    <row r="414" spans="1:20" ht="42" customHeight="1">
      <c r="A414" s="58">
        <v>411</v>
      </c>
      <c r="B414" s="40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66"/>
      <c r="N414" s="36"/>
      <c r="O414" s="36"/>
      <c r="P414" s="38"/>
      <c r="Q414" s="38"/>
      <c r="R414" s="38"/>
      <c r="S414" s="38"/>
      <c r="T414" s="57">
        <f t="shared" si="6"/>
        <v>0</v>
      </c>
    </row>
    <row r="415" spans="1:20" ht="42" customHeight="1">
      <c r="A415" s="58">
        <v>412</v>
      </c>
      <c r="B415" s="40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40"/>
      <c r="N415" s="36"/>
      <c r="O415" s="36"/>
      <c r="P415" s="38"/>
      <c r="Q415" s="38"/>
      <c r="R415" s="38"/>
      <c r="S415" s="38"/>
      <c r="T415" s="57">
        <f t="shared" si="6"/>
        <v>0</v>
      </c>
    </row>
    <row r="416" spans="1:20" ht="42" customHeight="1">
      <c r="A416" s="58">
        <v>413</v>
      </c>
      <c r="B416" s="40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66"/>
      <c r="N416" s="36"/>
      <c r="O416" s="36"/>
      <c r="P416" s="38"/>
      <c r="Q416" s="38"/>
      <c r="R416" s="38"/>
      <c r="S416" s="38"/>
      <c r="T416" s="57">
        <f t="shared" si="6"/>
        <v>0</v>
      </c>
    </row>
    <row r="417" spans="1:20" ht="42" customHeight="1">
      <c r="A417" s="58">
        <v>414</v>
      </c>
      <c r="B417" s="40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66"/>
      <c r="N417" s="36"/>
      <c r="O417" s="36"/>
      <c r="P417" s="38"/>
      <c r="Q417" s="38"/>
      <c r="R417" s="38"/>
      <c r="S417" s="38"/>
      <c r="T417" s="57">
        <f t="shared" si="6"/>
        <v>0</v>
      </c>
    </row>
    <row r="418" spans="1:20" ht="42" customHeight="1">
      <c r="A418" s="58">
        <v>415</v>
      </c>
      <c r="B418" s="40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66"/>
      <c r="N418" s="36"/>
      <c r="O418" s="36"/>
      <c r="P418" s="38"/>
      <c r="Q418" s="38"/>
      <c r="R418" s="38"/>
      <c r="S418" s="38"/>
      <c r="T418" s="57">
        <f t="shared" si="6"/>
        <v>0</v>
      </c>
    </row>
    <row r="419" spans="1:20" ht="42" customHeight="1">
      <c r="A419" s="58">
        <v>416</v>
      </c>
      <c r="B419" s="40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66"/>
      <c r="N419" s="36"/>
      <c r="O419" s="36"/>
      <c r="P419" s="38"/>
      <c r="Q419" s="38"/>
      <c r="R419" s="38"/>
      <c r="S419" s="38"/>
      <c r="T419" s="57">
        <f t="shared" si="6"/>
        <v>0</v>
      </c>
    </row>
    <row r="420" spans="1:20" ht="42" customHeight="1">
      <c r="A420" s="58">
        <v>417</v>
      </c>
      <c r="B420" s="40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40"/>
      <c r="N420" s="36"/>
      <c r="O420" s="36"/>
      <c r="P420" s="38"/>
      <c r="Q420" s="38"/>
      <c r="R420" s="38"/>
      <c r="S420" s="38"/>
      <c r="T420" s="57">
        <f t="shared" si="6"/>
        <v>0</v>
      </c>
    </row>
    <row r="421" spans="1:20" ht="42" customHeight="1">
      <c r="A421" s="58">
        <v>418</v>
      </c>
      <c r="B421" s="40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66"/>
      <c r="N421" s="36"/>
      <c r="O421" s="36"/>
      <c r="P421" s="38"/>
      <c r="Q421" s="38"/>
      <c r="R421" s="38"/>
      <c r="S421" s="38"/>
      <c r="T421" s="57">
        <f t="shared" si="6"/>
        <v>0</v>
      </c>
    </row>
    <row r="422" spans="1:20" ht="42" customHeight="1">
      <c r="A422" s="58">
        <v>419</v>
      </c>
      <c r="B422" s="40"/>
      <c r="C422" s="36"/>
      <c r="D422" s="36"/>
      <c r="E422" s="36"/>
      <c r="F422" s="36"/>
      <c r="G422" s="36"/>
      <c r="H422" s="36"/>
      <c r="I422" s="36"/>
      <c r="J422" s="36"/>
      <c r="K422" s="46"/>
      <c r="L422" s="46"/>
      <c r="M422" s="66"/>
      <c r="N422" s="46"/>
      <c r="O422" s="46"/>
      <c r="P422" s="38"/>
      <c r="Q422" s="38"/>
      <c r="R422" s="38"/>
      <c r="S422" s="38"/>
      <c r="T422" s="57">
        <f t="shared" si="6"/>
        <v>0</v>
      </c>
    </row>
    <row r="423" spans="1:20" ht="42" customHeight="1">
      <c r="A423" s="58">
        <v>420</v>
      </c>
      <c r="B423" s="40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66"/>
      <c r="N423" s="36"/>
      <c r="O423" s="36"/>
      <c r="P423" s="38"/>
      <c r="Q423" s="38"/>
      <c r="R423" s="38"/>
      <c r="S423" s="38"/>
      <c r="T423" s="57">
        <f t="shared" si="6"/>
        <v>0</v>
      </c>
    </row>
    <row r="424" spans="1:20" ht="42" customHeight="1">
      <c r="A424" s="58">
        <v>421</v>
      </c>
      <c r="B424" s="40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66"/>
      <c r="N424" s="36"/>
      <c r="O424" s="36"/>
      <c r="P424" s="38"/>
      <c r="Q424" s="38"/>
      <c r="R424" s="38"/>
      <c r="S424" s="38"/>
      <c r="T424" s="57">
        <f t="shared" si="6"/>
        <v>0</v>
      </c>
    </row>
    <row r="425" spans="1:20" ht="42" customHeight="1">
      <c r="A425" s="58">
        <v>422</v>
      </c>
      <c r="B425" s="40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66"/>
      <c r="N425" s="36"/>
      <c r="O425" s="36"/>
      <c r="P425" s="38"/>
      <c r="Q425" s="38"/>
      <c r="R425" s="38"/>
      <c r="S425" s="38"/>
      <c r="T425" s="57">
        <f t="shared" si="6"/>
        <v>0</v>
      </c>
    </row>
    <row r="426" spans="1:20" ht="42" customHeight="1">
      <c r="A426" s="58">
        <v>423</v>
      </c>
      <c r="B426" s="40"/>
      <c r="C426" s="40"/>
      <c r="D426" s="40"/>
      <c r="E426" s="40"/>
      <c r="F426" s="40"/>
      <c r="G426" s="40"/>
      <c r="H426" s="40"/>
      <c r="I426" s="36"/>
      <c r="J426" s="40"/>
      <c r="K426" s="40"/>
      <c r="L426" s="40"/>
      <c r="M426" s="66"/>
      <c r="N426" s="66"/>
      <c r="O426" s="40"/>
      <c r="P426" s="38"/>
      <c r="Q426" s="38"/>
      <c r="R426" s="38"/>
      <c r="S426" s="38"/>
      <c r="T426" s="57">
        <f t="shared" si="6"/>
        <v>0</v>
      </c>
    </row>
    <row r="427" spans="1:20" ht="42" customHeight="1">
      <c r="A427" s="58">
        <v>424</v>
      </c>
      <c r="B427" s="36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66"/>
      <c r="N427" s="40"/>
      <c r="O427" s="40"/>
      <c r="P427" s="38"/>
      <c r="Q427" s="38"/>
      <c r="R427" s="38"/>
      <c r="S427" s="38"/>
      <c r="T427" s="57">
        <f t="shared" si="6"/>
        <v>0</v>
      </c>
    </row>
    <row r="428" spans="1:20" ht="42" customHeight="1">
      <c r="A428" s="58">
        <v>425</v>
      </c>
      <c r="B428" s="36"/>
      <c r="C428" s="40"/>
      <c r="D428" s="40"/>
      <c r="E428" s="40"/>
      <c r="F428" s="40"/>
      <c r="G428" s="40"/>
      <c r="H428" s="40"/>
      <c r="I428" s="51"/>
      <c r="J428" s="40"/>
      <c r="K428" s="40"/>
      <c r="L428" s="40"/>
      <c r="M428" s="66"/>
      <c r="N428" s="40"/>
      <c r="O428" s="40"/>
      <c r="P428" s="38"/>
      <c r="Q428" s="38"/>
      <c r="R428" s="38"/>
      <c r="S428" s="38"/>
      <c r="T428" s="57">
        <f t="shared" si="6"/>
        <v>0</v>
      </c>
    </row>
    <row r="429" spans="1:20" ht="42" customHeight="1">
      <c r="A429" s="58">
        <v>426</v>
      </c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40"/>
      <c r="N429" s="66"/>
      <c r="O429" s="36"/>
      <c r="P429" s="38"/>
      <c r="Q429" s="38"/>
      <c r="R429" s="38"/>
      <c r="S429" s="38"/>
      <c r="T429" s="57">
        <f t="shared" si="6"/>
        <v>0</v>
      </c>
    </row>
    <row r="430" spans="1:20" ht="42" customHeight="1">
      <c r="A430" s="58">
        <v>427</v>
      </c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8"/>
      <c r="Q430" s="38"/>
      <c r="R430" s="38"/>
      <c r="S430" s="38"/>
      <c r="T430" s="57">
        <f t="shared" si="6"/>
        <v>0</v>
      </c>
    </row>
    <row r="431" spans="1:20" ht="42" customHeight="1">
      <c r="A431" s="58">
        <v>428</v>
      </c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40"/>
      <c r="N431" s="36"/>
      <c r="O431" s="36"/>
      <c r="P431" s="38"/>
      <c r="Q431" s="38"/>
      <c r="R431" s="38"/>
      <c r="S431" s="38"/>
      <c r="T431" s="57">
        <f t="shared" si="6"/>
        <v>0</v>
      </c>
    </row>
    <row r="432" spans="1:20" ht="42" customHeight="1">
      <c r="A432" s="58">
        <v>429</v>
      </c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40"/>
      <c r="N432" s="36"/>
      <c r="O432" s="36"/>
      <c r="P432" s="38"/>
      <c r="Q432" s="38"/>
      <c r="R432" s="38"/>
      <c r="S432" s="38"/>
      <c r="T432" s="57">
        <f t="shared" si="6"/>
        <v>0</v>
      </c>
    </row>
    <row r="433" spans="1:20" ht="42" customHeight="1">
      <c r="A433" s="58">
        <v>430</v>
      </c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66"/>
      <c r="N433" s="66"/>
      <c r="O433" s="36"/>
      <c r="P433" s="38"/>
      <c r="Q433" s="38"/>
      <c r="R433" s="38"/>
      <c r="S433" s="38"/>
      <c r="T433" s="57">
        <f t="shared" si="6"/>
        <v>0</v>
      </c>
    </row>
    <row r="434" spans="1:20" ht="42" customHeight="1">
      <c r="A434" s="58">
        <v>431</v>
      </c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8"/>
      <c r="Q434" s="38"/>
      <c r="R434" s="38"/>
      <c r="S434" s="38"/>
      <c r="T434" s="57">
        <f t="shared" si="6"/>
        <v>0</v>
      </c>
    </row>
    <row r="435" spans="1:20" ht="42" customHeight="1">
      <c r="A435" s="58">
        <v>432</v>
      </c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66"/>
      <c r="N435" s="36"/>
      <c r="O435" s="36"/>
      <c r="P435" s="38"/>
      <c r="Q435" s="38"/>
      <c r="R435" s="38"/>
      <c r="S435" s="38"/>
      <c r="T435" s="57">
        <f t="shared" si="6"/>
        <v>0</v>
      </c>
    </row>
    <row r="436" spans="1:20" ht="42" customHeight="1">
      <c r="A436" s="58">
        <v>433</v>
      </c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66"/>
      <c r="N436" s="36"/>
      <c r="O436" s="36"/>
      <c r="P436" s="38"/>
      <c r="Q436" s="38"/>
      <c r="R436" s="38"/>
      <c r="S436" s="38"/>
      <c r="T436" s="57">
        <f t="shared" si="6"/>
        <v>0</v>
      </c>
    </row>
    <row r="437" spans="1:20" ht="42" customHeight="1">
      <c r="A437" s="58">
        <v>434</v>
      </c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66"/>
      <c r="N437" s="36"/>
      <c r="O437" s="36"/>
      <c r="P437" s="38"/>
      <c r="Q437" s="38"/>
      <c r="R437" s="38"/>
      <c r="S437" s="38"/>
      <c r="T437" s="57">
        <f t="shared" si="6"/>
        <v>0</v>
      </c>
    </row>
    <row r="438" spans="1:20" ht="42" customHeight="1">
      <c r="A438" s="58">
        <v>435</v>
      </c>
      <c r="B438" s="36"/>
      <c r="C438" s="36"/>
      <c r="D438" s="36"/>
      <c r="E438" s="36"/>
      <c r="F438" s="36"/>
      <c r="G438" s="36"/>
      <c r="H438" s="36"/>
      <c r="I438" s="65"/>
      <c r="J438" s="36"/>
      <c r="K438" s="36"/>
      <c r="L438" s="36"/>
      <c r="M438" s="40"/>
      <c r="N438" s="36"/>
      <c r="O438" s="36"/>
      <c r="P438" s="38"/>
      <c r="Q438" s="38"/>
      <c r="R438" s="38"/>
      <c r="S438" s="38"/>
      <c r="T438" s="57">
        <f t="shared" si="6"/>
        <v>0</v>
      </c>
    </row>
    <row r="439" spans="1:20" ht="42" customHeight="1">
      <c r="A439" s="58">
        <v>436</v>
      </c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40"/>
      <c r="N439" s="36"/>
      <c r="O439" s="36"/>
      <c r="P439" s="38"/>
      <c r="Q439" s="38"/>
      <c r="R439" s="38"/>
      <c r="S439" s="38"/>
      <c r="T439" s="57">
        <f t="shared" si="6"/>
        <v>0</v>
      </c>
    </row>
    <row r="440" spans="1:20" ht="42" customHeight="1">
      <c r="A440" s="58">
        <v>437</v>
      </c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66"/>
      <c r="N440" s="36"/>
      <c r="O440" s="36"/>
      <c r="P440" s="38"/>
      <c r="Q440" s="38"/>
      <c r="R440" s="38"/>
      <c r="S440" s="38"/>
      <c r="T440" s="57">
        <f t="shared" si="6"/>
        <v>0</v>
      </c>
    </row>
    <row r="441" spans="1:20" ht="42" customHeight="1">
      <c r="A441" s="58">
        <v>438</v>
      </c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66"/>
      <c r="N441" s="36"/>
      <c r="O441" s="36"/>
      <c r="P441" s="38"/>
      <c r="Q441" s="38"/>
      <c r="R441" s="38"/>
      <c r="S441" s="38"/>
      <c r="T441" s="57">
        <f t="shared" si="6"/>
        <v>0</v>
      </c>
    </row>
    <row r="442" spans="1:20" ht="42" customHeight="1">
      <c r="A442" s="58">
        <v>439</v>
      </c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66"/>
      <c r="N442" s="36"/>
      <c r="O442" s="36"/>
      <c r="P442" s="38"/>
      <c r="Q442" s="38"/>
      <c r="R442" s="38"/>
      <c r="S442" s="38"/>
      <c r="T442" s="57">
        <f t="shared" si="6"/>
        <v>0</v>
      </c>
    </row>
    <row r="443" spans="1:20" ht="42" customHeight="1">
      <c r="A443" s="58">
        <v>440</v>
      </c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66"/>
      <c r="N443" s="36"/>
      <c r="O443" s="36"/>
      <c r="P443" s="38"/>
      <c r="Q443" s="38"/>
      <c r="R443" s="38"/>
      <c r="S443" s="38"/>
      <c r="T443" s="57">
        <f t="shared" si="6"/>
        <v>0</v>
      </c>
    </row>
    <row r="444" spans="1:20" ht="42" customHeight="1">
      <c r="A444" s="58">
        <v>441</v>
      </c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66"/>
      <c r="N444" s="36"/>
      <c r="O444" s="36"/>
      <c r="P444" s="38"/>
      <c r="Q444" s="38"/>
      <c r="R444" s="38"/>
      <c r="S444" s="38"/>
      <c r="T444" s="57">
        <f t="shared" si="6"/>
        <v>0</v>
      </c>
    </row>
    <row r="445" spans="1:20" ht="42" customHeight="1">
      <c r="A445" s="58">
        <v>442</v>
      </c>
      <c r="B445" s="36"/>
      <c r="C445" s="36"/>
      <c r="D445" s="36"/>
      <c r="E445" s="36"/>
      <c r="F445" s="36"/>
      <c r="G445" s="36"/>
      <c r="H445" s="36"/>
      <c r="I445" s="35"/>
      <c r="J445" s="36"/>
      <c r="K445" s="36"/>
      <c r="L445" s="36"/>
      <c r="M445" s="40"/>
      <c r="N445" s="36"/>
      <c r="O445" s="36"/>
      <c r="P445" s="38"/>
      <c r="Q445" s="38"/>
      <c r="R445" s="38"/>
      <c r="S445" s="38"/>
      <c r="T445" s="57">
        <f t="shared" si="6"/>
        <v>0</v>
      </c>
    </row>
    <row r="446" spans="1:20" ht="42" customHeight="1">
      <c r="A446" s="58">
        <v>443</v>
      </c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66"/>
      <c r="N446" s="36"/>
      <c r="O446" s="36"/>
      <c r="P446" s="38"/>
      <c r="Q446" s="38"/>
      <c r="R446" s="38"/>
      <c r="S446" s="38"/>
      <c r="T446" s="57">
        <f t="shared" si="6"/>
        <v>0</v>
      </c>
    </row>
    <row r="447" spans="1:20" ht="42" customHeight="1">
      <c r="A447" s="58">
        <v>444</v>
      </c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40"/>
      <c r="N447" s="36"/>
      <c r="O447" s="36"/>
      <c r="P447" s="38"/>
      <c r="Q447" s="38"/>
      <c r="R447" s="38"/>
      <c r="S447" s="38"/>
      <c r="T447" s="57">
        <f t="shared" si="6"/>
        <v>0</v>
      </c>
    </row>
    <row r="448" spans="1:20" ht="42" customHeight="1">
      <c r="A448" s="58">
        <v>445</v>
      </c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40"/>
      <c r="N448" s="36"/>
      <c r="O448" s="36"/>
      <c r="P448" s="38"/>
      <c r="Q448" s="38"/>
      <c r="R448" s="38"/>
      <c r="S448" s="38"/>
      <c r="T448" s="57">
        <f t="shared" si="6"/>
        <v>0</v>
      </c>
    </row>
    <row r="449" spans="1:20" ht="42" customHeight="1">
      <c r="A449" s="58">
        <v>446</v>
      </c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8"/>
      <c r="Q449" s="38"/>
      <c r="R449" s="38"/>
      <c r="S449" s="38"/>
      <c r="T449" s="57">
        <f t="shared" si="6"/>
        <v>0</v>
      </c>
    </row>
    <row r="450" spans="1:20" ht="42" customHeight="1">
      <c r="A450" s="58">
        <v>447</v>
      </c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66"/>
      <c r="N450" s="36"/>
      <c r="O450" s="36"/>
      <c r="P450" s="38"/>
      <c r="Q450" s="38"/>
      <c r="R450" s="38"/>
      <c r="S450" s="38"/>
      <c r="T450" s="57">
        <f t="shared" si="6"/>
        <v>0</v>
      </c>
    </row>
    <row r="451" spans="1:20" ht="42" customHeight="1">
      <c r="A451" s="58">
        <v>448</v>
      </c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40"/>
      <c r="N451" s="36"/>
      <c r="O451" s="36"/>
      <c r="P451" s="38"/>
      <c r="Q451" s="38"/>
      <c r="R451" s="38"/>
      <c r="S451" s="38"/>
      <c r="T451" s="57">
        <f t="shared" si="6"/>
        <v>0</v>
      </c>
    </row>
    <row r="452" spans="1:20" ht="42" customHeight="1">
      <c r="A452" s="58">
        <v>449</v>
      </c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66"/>
      <c r="N452" s="36"/>
      <c r="O452" s="36"/>
      <c r="P452" s="38"/>
      <c r="Q452" s="38"/>
      <c r="R452" s="38"/>
      <c r="S452" s="38"/>
      <c r="T452" s="57">
        <f t="shared" si="6"/>
        <v>0</v>
      </c>
    </row>
    <row r="453" spans="1:20" ht="42" customHeight="1">
      <c r="A453" s="58">
        <v>450</v>
      </c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40"/>
      <c r="O453" s="36"/>
      <c r="P453" s="38"/>
      <c r="Q453" s="38"/>
      <c r="R453" s="38"/>
      <c r="S453" s="38"/>
      <c r="T453" s="57">
        <f t="shared" ref="T453:T503" si="7">SUM(P453:S453)</f>
        <v>0</v>
      </c>
    </row>
    <row r="454" spans="1:20" ht="42" customHeight="1">
      <c r="A454" s="58">
        <v>451</v>
      </c>
      <c r="B454" s="36"/>
      <c r="C454" s="36"/>
      <c r="D454" s="36"/>
      <c r="E454" s="36"/>
      <c r="F454" s="36"/>
      <c r="G454" s="36"/>
      <c r="H454" s="36"/>
      <c r="I454" s="65"/>
      <c r="J454" s="36"/>
      <c r="K454" s="36"/>
      <c r="L454" s="36"/>
      <c r="M454" s="66"/>
      <c r="N454" s="36"/>
      <c r="O454" s="36"/>
      <c r="P454" s="38"/>
      <c r="Q454" s="38"/>
      <c r="R454" s="38"/>
      <c r="S454" s="38"/>
      <c r="T454" s="57">
        <f t="shared" si="7"/>
        <v>0</v>
      </c>
    </row>
    <row r="455" spans="1:20" ht="42" customHeight="1">
      <c r="A455" s="58">
        <v>452</v>
      </c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66"/>
      <c r="N455" s="36"/>
      <c r="O455" s="36"/>
      <c r="P455" s="38"/>
      <c r="Q455" s="38"/>
      <c r="R455" s="38"/>
      <c r="S455" s="38"/>
      <c r="T455" s="57">
        <f t="shared" si="7"/>
        <v>0</v>
      </c>
    </row>
    <row r="456" spans="1:20" ht="42" customHeight="1">
      <c r="A456" s="58">
        <v>453</v>
      </c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66"/>
      <c r="N456" s="36"/>
      <c r="O456" s="36"/>
      <c r="P456" s="38"/>
      <c r="Q456" s="38"/>
      <c r="R456" s="38"/>
      <c r="S456" s="38"/>
      <c r="T456" s="57">
        <f t="shared" si="7"/>
        <v>0</v>
      </c>
    </row>
    <row r="457" spans="1:20" ht="42" customHeight="1">
      <c r="A457" s="58">
        <v>454</v>
      </c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66"/>
      <c r="N457" s="36"/>
      <c r="O457" s="36"/>
      <c r="P457" s="38"/>
      <c r="Q457" s="38"/>
      <c r="R457" s="38"/>
      <c r="S457" s="38"/>
      <c r="T457" s="57">
        <f t="shared" si="7"/>
        <v>0</v>
      </c>
    </row>
    <row r="458" spans="1:20" ht="42" customHeight="1">
      <c r="A458" s="58">
        <v>455</v>
      </c>
      <c r="B458" s="46"/>
      <c r="C458" s="46"/>
      <c r="D458" s="46"/>
      <c r="E458" s="36"/>
      <c r="F458" s="46"/>
      <c r="G458" s="46"/>
      <c r="H458" s="46"/>
      <c r="I458" s="36"/>
      <c r="J458" s="46"/>
      <c r="K458" s="36"/>
      <c r="L458" s="36"/>
      <c r="M458" s="40"/>
      <c r="N458" s="36"/>
      <c r="O458" s="36"/>
      <c r="P458" s="38"/>
      <c r="Q458" s="38"/>
      <c r="R458" s="38"/>
      <c r="S458" s="38"/>
      <c r="T458" s="57">
        <f t="shared" si="7"/>
        <v>0</v>
      </c>
    </row>
    <row r="459" spans="1:20" ht="42" customHeight="1">
      <c r="A459" s="58">
        <v>456</v>
      </c>
      <c r="B459" s="46"/>
      <c r="C459" s="46"/>
      <c r="D459" s="46"/>
      <c r="E459" s="46"/>
      <c r="F459" s="46"/>
      <c r="G459" s="46"/>
      <c r="H459" s="46"/>
      <c r="I459" s="36"/>
      <c r="J459" s="46"/>
      <c r="K459" s="46"/>
      <c r="L459" s="46"/>
      <c r="M459" s="66"/>
      <c r="N459" s="36"/>
      <c r="O459" s="36"/>
      <c r="P459" s="38"/>
      <c r="Q459" s="38"/>
      <c r="R459" s="38"/>
      <c r="S459" s="38"/>
      <c r="T459" s="57">
        <f t="shared" si="7"/>
        <v>0</v>
      </c>
    </row>
    <row r="460" spans="1:20" ht="42" customHeight="1">
      <c r="A460" s="58">
        <v>457</v>
      </c>
      <c r="B460" s="46"/>
      <c r="C460" s="46"/>
      <c r="D460" s="46"/>
      <c r="E460" s="46"/>
      <c r="F460" s="46"/>
      <c r="G460" s="46"/>
      <c r="H460" s="46"/>
      <c r="I460" s="36"/>
      <c r="J460" s="46"/>
      <c r="K460" s="46"/>
      <c r="L460" s="46"/>
      <c r="M460" s="66"/>
      <c r="N460" s="36"/>
      <c r="O460" s="36"/>
      <c r="P460" s="38"/>
      <c r="Q460" s="38"/>
      <c r="R460" s="38"/>
      <c r="S460" s="38"/>
      <c r="T460" s="57">
        <f t="shared" si="7"/>
        <v>0</v>
      </c>
    </row>
    <row r="461" spans="1:20" ht="42" customHeight="1">
      <c r="A461" s="58">
        <v>458</v>
      </c>
      <c r="B461" s="46"/>
      <c r="C461" s="46"/>
      <c r="D461" s="46"/>
      <c r="E461" s="46"/>
      <c r="F461" s="46"/>
      <c r="G461" s="46"/>
      <c r="H461" s="46"/>
      <c r="I461" s="36"/>
      <c r="J461" s="46"/>
      <c r="K461" s="46"/>
      <c r="L461" s="46"/>
      <c r="M461" s="66"/>
      <c r="N461" s="36"/>
      <c r="O461" s="36"/>
      <c r="P461" s="38"/>
      <c r="Q461" s="38"/>
      <c r="R461" s="38"/>
      <c r="S461" s="38"/>
      <c r="T461" s="57">
        <f t="shared" si="7"/>
        <v>0</v>
      </c>
    </row>
    <row r="462" spans="1:20" ht="42" customHeight="1">
      <c r="A462" s="58">
        <v>459</v>
      </c>
      <c r="B462" s="46"/>
      <c r="C462" s="46"/>
      <c r="D462" s="46"/>
      <c r="E462" s="46"/>
      <c r="F462" s="46"/>
      <c r="G462" s="46"/>
      <c r="H462" s="46"/>
      <c r="I462" s="36"/>
      <c r="J462" s="46"/>
      <c r="K462" s="46"/>
      <c r="L462" s="46"/>
      <c r="M462" s="66"/>
      <c r="N462" s="36"/>
      <c r="O462" s="36"/>
      <c r="P462" s="38"/>
      <c r="Q462" s="38"/>
      <c r="R462" s="38"/>
      <c r="S462" s="38"/>
      <c r="T462" s="57">
        <f t="shared" si="7"/>
        <v>0</v>
      </c>
    </row>
    <row r="463" spans="1:20" ht="42" customHeight="1">
      <c r="A463" s="58">
        <v>460</v>
      </c>
      <c r="B463" s="46"/>
      <c r="C463" s="46"/>
      <c r="D463" s="46"/>
      <c r="E463" s="46"/>
      <c r="F463" s="46"/>
      <c r="G463" s="46"/>
      <c r="H463" s="46"/>
      <c r="I463" s="36"/>
      <c r="J463" s="46"/>
      <c r="K463" s="46"/>
      <c r="L463" s="46"/>
      <c r="M463" s="66"/>
      <c r="N463" s="36"/>
      <c r="O463" s="36"/>
      <c r="P463" s="38"/>
      <c r="Q463" s="38"/>
      <c r="R463" s="38"/>
      <c r="S463" s="38"/>
      <c r="T463" s="57">
        <f t="shared" si="7"/>
        <v>0</v>
      </c>
    </row>
    <row r="464" spans="1:20" ht="42" customHeight="1">
      <c r="A464" s="58">
        <v>461</v>
      </c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66"/>
      <c r="N464" s="36"/>
      <c r="O464" s="36"/>
      <c r="P464" s="38"/>
      <c r="Q464" s="38"/>
      <c r="R464" s="38"/>
      <c r="S464" s="38"/>
      <c r="T464" s="57">
        <f t="shared" si="7"/>
        <v>0</v>
      </c>
    </row>
    <row r="465" spans="1:20" ht="42" customHeight="1">
      <c r="A465" s="58">
        <v>462</v>
      </c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0"/>
      <c r="N465" s="46"/>
      <c r="O465" s="46"/>
      <c r="P465" s="38"/>
      <c r="Q465" s="38"/>
      <c r="R465" s="38"/>
      <c r="S465" s="38"/>
      <c r="T465" s="57">
        <f t="shared" si="7"/>
        <v>0</v>
      </c>
    </row>
    <row r="466" spans="1:20" ht="42" customHeight="1">
      <c r="A466" s="58">
        <v>463</v>
      </c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0"/>
      <c r="N466" s="36"/>
      <c r="O466" s="36"/>
      <c r="P466" s="38"/>
      <c r="Q466" s="38"/>
      <c r="R466" s="38"/>
      <c r="S466" s="38"/>
      <c r="T466" s="57">
        <f t="shared" si="7"/>
        <v>0</v>
      </c>
    </row>
    <row r="467" spans="1:20" ht="42" customHeight="1">
      <c r="A467" s="58">
        <v>464</v>
      </c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66"/>
      <c r="N467" s="36"/>
      <c r="O467" s="36"/>
      <c r="P467" s="38"/>
      <c r="Q467" s="38"/>
      <c r="R467" s="38"/>
      <c r="S467" s="38"/>
      <c r="T467" s="57">
        <f t="shared" si="7"/>
        <v>0</v>
      </c>
    </row>
    <row r="468" spans="1:20" ht="42" customHeight="1">
      <c r="A468" s="58">
        <v>465</v>
      </c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66"/>
      <c r="N468" s="36"/>
      <c r="O468" s="36"/>
      <c r="P468" s="38"/>
      <c r="Q468" s="38"/>
      <c r="R468" s="38"/>
      <c r="S468" s="38"/>
      <c r="T468" s="57">
        <f t="shared" si="7"/>
        <v>0</v>
      </c>
    </row>
    <row r="469" spans="1:20" ht="42" customHeight="1">
      <c r="A469" s="58">
        <v>466</v>
      </c>
      <c r="B469" s="46"/>
      <c r="C469" s="46"/>
      <c r="D469" s="46"/>
      <c r="E469" s="46"/>
      <c r="F469" s="46"/>
      <c r="G469" s="46"/>
      <c r="H469" s="46"/>
      <c r="I469" s="36"/>
      <c r="J469" s="46"/>
      <c r="K469" s="46"/>
      <c r="L469" s="46"/>
      <c r="M469" s="36"/>
      <c r="N469" s="36"/>
      <c r="O469" s="36"/>
      <c r="P469" s="38"/>
      <c r="Q469" s="38"/>
      <c r="R469" s="38"/>
      <c r="S469" s="38"/>
      <c r="T469" s="57">
        <f t="shared" si="7"/>
        <v>0</v>
      </c>
    </row>
    <row r="470" spans="1:20" ht="42" customHeight="1">
      <c r="A470" s="58">
        <v>467</v>
      </c>
      <c r="B470" s="46"/>
      <c r="C470" s="46"/>
      <c r="D470" s="46"/>
      <c r="E470" s="46"/>
      <c r="F470" s="46"/>
      <c r="G470" s="46"/>
      <c r="H470" s="46"/>
      <c r="I470" s="35"/>
      <c r="J470" s="46"/>
      <c r="K470" s="46"/>
      <c r="L470" s="46"/>
      <c r="M470" s="40"/>
      <c r="N470" s="36"/>
      <c r="O470" s="36"/>
      <c r="P470" s="38"/>
      <c r="Q470" s="38"/>
      <c r="R470" s="38"/>
      <c r="S470" s="38"/>
      <c r="T470" s="57">
        <f t="shared" si="7"/>
        <v>0</v>
      </c>
    </row>
    <row r="471" spans="1:20" ht="42" customHeight="1">
      <c r="A471" s="58">
        <v>468</v>
      </c>
      <c r="B471" s="46"/>
      <c r="C471" s="46"/>
      <c r="D471" s="46"/>
      <c r="E471" s="46"/>
      <c r="F471" s="46"/>
      <c r="G471" s="46"/>
      <c r="H471" s="46"/>
      <c r="I471" s="36"/>
      <c r="J471" s="46"/>
      <c r="K471" s="46"/>
      <c r="L471" s="46"/>
      <c r="M471" s="66"/>
      <c r="N471" s="36"/>
      <c r="O471" s="36"/>
      <c r="P471" s="38"/>
      <c r="Q471" s="38"/>
      <c r="R471" s="38"/>
      <c r="S471" s="38"/>
      <c r="T471" s="57">
        <f t="shared" si="7"/>
        <v>0</v>
      </c>
    </row>
    <row r="472" spans="1:20" ht="42" customHeight="1">
      <c r="A472" s="58">
        <v>469</v>
      </c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66"/>
      <c r="N472" s="36"/>
      <c r="O472" s="36"/>
      <c r="P472" s="38"/>
      <c r="Q472" s="38"/>
      <c r="R472" s="38"/>
      <c r="S472" s="38"/>
      <c r="T472" s="57">
        <f t="shared" si="7"/>
        <v>0</v>
      </c>
    </row>
    <row r="473" spans="1:20" ht="42" customHeight="1">
      <c r="A473" s="58">
        <v>470</v>
      </c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66"/>
      <c r="N473" s="36"/>
      <c r="O473" s="36"/>
      <c r="P473" s="38"/>
      <c r="Q473" s="38"/>
      <c r="R473" s="38"/>
      <c r="S473" s="38"/>
      <c r="T473" s="57">
        <f t="shared" si="7"/>
        <v>0</v>
      </c>
    </row>
    <row r="474" spans="1:20" ht="42" customHeight="1">
      <c r="A474" s="58">
        <v>471</v>
      </c>
      <c r="B474" s="46"/>
      <c r="C474" s="46"/>
      <c r="D474" s="46"/>
      <c r="E474" s="46"/>
      <c r="F474" s="46"/>
      <c r="G474" s="46"/>
      <c r="H474" s="46"/>
      <c r="I474" s="35"/>
      <c r="J474" s="46"/>
      <c r="K474" s="46"/>
      <c r="L474" s="46"/>
      <c r="M474" s="66"/>
      <c r="N474" s="36"/>
      <c r="O474" s="36"/>
      <c r="P474" s="38"/>
      <c r="Q474" s="38"/>
      <c r="R474" s="38"/>
      <c r="S474" s="38"/>
      <c r="T474" s="57">
        <f t="shared" si="7"/>
        <v>0</v>
      </c>
    </row>
    <row r="475" spans="1:20" ht="42" customHeight="1">
      <c r="A475" s="58">
        <v>472</v>
      </c>
      <c r="B475" s="46"/>
      <c r="C475" s="46"/>
      <c r="D475" s="46"/>
      <c r="E475" s="46"/>
      <c r="F475" s="46"/>
      <c r="G475" s="46"/>
      <c r="H475" s="46"/>
      <c r="I475" s="35"/>
      <c r="J475" s="46"/>
      <c r="K475" s="46"/>
      <c r="L475" s="46"/>
      <c r="M475" s="66"/>
      <c r="N475" s="36"/>
      <c r="O475" s="36"/>
      <c r="P475" s="38"/>
      <c r="Q475" s="38"/>
      <c r="R475" s="38"/>
      <c r="S475" s="38"/>
      <c r="T475" s="57">
        <f t="shared" si="7"/>
        <v>0</v>
      </c>
    </row>
    <row r="476" spans="1:20" ht="42" customHeight="1">
      <c r="A476" s="58">
        <v>473</v>
      </c>
      <c r="B476" s="46"/>
      <c r="C476" s="46"/>
      <c r="D476" s="46"/>
      <c r="E476" s="46"/>
      <c r="F476" s="46"/>
      <c r="G476" s="46"/>
      <c r="H476" s="46"/>
      <c r="I476" s="35"/>
      <c r="J476" s="46"/>
      <c r="K476" s="46"/>
      <c r="L476" s="46"/>
      <c r="M476" s="66"/>
      <c r="N476" s="36"/>
      <c r="O476" s="36"/>
      <c r="P476" s="38"/>
      <c r="Q476" s="38"/>
      <c r="R476" s="38"/>
      <c r="S476" s="38"/>
      <c r="T476" s="57">
        <f t="shared" si="7"/>
        <v>0</v>
      </c>
    </row>
    <row r="477" spans="1:20" ht="42" customHeight="1">
      <c r="A477" s="58">
        <v>474</v>
      </c>
      <c r="B477" s="46"/>
      <c r="C477" s="46"/>
      <c r="D477" s="46"/>
      <c r="E477" s="46"/>
      <c r="F477" s="46"/>
      <c r="G477" s="46"/>
      <c r="H477" s="46"/>
      <c r="I477" s="36"/>
      <c r="J477" s="46"/>
      <c r="K477" s="46"/>
      <c r="L477" s="46"/>
      <c r="M477" s="36"/>
      <c r="N477" s="36"/>
      <c r="O477" s="36"/>
      <c r="P477" s="38"/>
      <c r="Q477" s="38"/>
      <c r="R477" s="38"/>
      <c r="S477" s="38"/>
      <c r="T477" s="57">
        <f t="shared" si="7"/>
        <v>0</v>
      </c>
    </row>
    <row r="478" spans="1:20" ht="42" customHeight="1">
      <c r="A478" s="58">
        <v>475</v>
      </c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36"/>
      <c r="N478" s="36"/>
      <c r="O478" s="36"/>
      <c r="P478" s="38"/>
      <c r="Q478" s="38"/>
      <c r="R478" s="38"/>
      <c r="S478" s="38"/>
      <c r="T478" s="57">
        <f t="shared" si="7"/>
        <v>0</v>
      </c>
    </row>
    <row r="479" spans="1:20" ht="42" customHeight="1">
      <c r="A479" s="58">
        <v>476</v>
      </c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36"/>
      <c r="N479" s="66"/>
      <c r="O479" s="36"/>
      <c r="P479" s="38"/>
      <c r="Q479" s="38"/>
      <c r="R479" s="38"/>
      <c r="S479" s="38"/>
      <c r="T479" s="57">
        <f t="shared" si="7"/>
        <v>0</v>
      </c>
    </row>
    <row r="480" spans="1:20" ht="42" customHeight="1">
      <c r="A480" s="58">
        <v>477</v>
      </c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36"/>
      <c r="N480" s="36"/>
      <c r="O480" s="36"/>
      <c r="P480" s="38"/>
      <c r="Q480" s="38"/>
      <c r="R480" s="38"/>
      <c r="S480" s="38"/>
      <c r="T480" s="57">
        <f t="shared" si="7"/>
        <v>0</v>
      </c>
    </row>
    <row r="481" spans="1:21" ht="42" customHeight="1">
      <c r="A481" s="58">
        <v>478</v>
      </c>
      <c r="B481" s="46" t="s">
        <v>97</v>
      </c>
      <c r="C481" s="46" t="s">
        <v>98</v>
      </c>
      <c r="D481" s="46" t="s">
        <v>115</v>
      </c>
      <c r="E481" s="46">
        <v>2017</v>
      </c>
      <c r="F481" s="46" t="s">
        <v>99</v>
      </c>
      <c r="G481" s="46"/>
      <c r="H481" s="46"/>
      <c r="I481" s="46" t="s">
        <v>61</v>
      </c>
      <c r="J481" s="46">
        <v>10</v>
      </c>
      <c r="K481" s="46">
        <v>5</v>
      </c>
      <c r="L481" s="46"/>
      <c r="M481" s="40" t="s">
        <v>87</v>
      </c>
      <c r="N481" s="36" t="s">
        <v>89</v>
      </c>
      <c r="O481" s="36" t="s">
        <v>81</v>
      </c>
      <c r="P481" s="38">
        <v>2</v>
      </c>
      <c r="Q481" s="38"/>
      <c r="R481" s="38"/>
      <c r="S481" s="38"/>
      <c r="T481" s="57">
        <f t="shared" si="7"/>
        <v>2</v>
      </c>
      <c r="U481" s="39" t="s">
        <v>131</v>
      </c>
    </row>
    <row r="482" spans="1:21" ht="42" customHeight="1">
      <c r="A482" s="58">
        <v>479</v>
      </c>
      <c r="B482" s="46" t="s">
        <v>97</v>
      </c>
      <c r="C482" s="46" t="s">
        <v>98</v>
      </c>
      <c r="D482" s="46" t="s">
        <v>100</v>
      </c>
      <c r="E482" s="46">
        <v>2009</v>
      </c>
      <c r="F482" s="46" t="s">
        <v>101</v>
      </c>
      <c r="G482" s="46"/>
      <c r="H482" s="46" t="s">
        <v>128</v>
      </c>
      <c r="I482" s="46" t="s">
        <v>59</v>
      </c>
      <c r="J482" s="46">
        <v>8</v>
      </c>
      <c r="K482" s="46">
        <v>37</v>
      </c>
      <c r="L482" s="46"/>
      <c r="M482" s="40" t="s">
        <v>88</v>
      </c>
      <c r="N482" s="36" t="s">
        <v>87</v>
      </c>
      <c r="O482" s="36" t="s">
        <v>81</v>
      </c>
      <c r="P482" s="38">
        <v>12</v>
      </c>
      <c r="Q482" s="38">
        <v>5</v>
      </c>
      <c r="R482" s="38">
        <v>6</v>
      </c>
      <c r="S482" s="38"/>
      <c r="T482" s="57">
        <f t="shared" si="7"/>
        <v>23</v>
      </c>
      <c r="U482" s="39" t="s">
        <v>131</v>
      </c>
    </row>
    <row r="483" spans="1:21" ht="42" customHeight="1">
      <c r="A483" s="58">
        <v>480</v>
      </c>
      <c r="B483" s="46" t="s">
        <v>97</v>
      </c>
      <c r="C483" s="46" t="s">
        <v>98</v>
      </c>
      <c r="D483" s="46" t="s">
        <v>102</v>
      </c>
      <c r="E483" s="46">
        <v>2006</v>
      </c>
      <c r="F483" s="46" t="s">
        <v>103</v>
      </c>
      <c r="G483" s="46"/>
      <c r="I483" s="46" t="s">
        <v>60</v>
      </c>
      <c r="J483" s="46">
        <v>10</v>
      </c>
      <c r="K483" s="46">
        <v>5</v>
      </c>
      <c r="L483" s="46"/>
      <c r="M483" s="40" t="s">
        <v>87</v>
      </c>
      <c r="N483" s="36" t="s">
        <v>89</v>
      </c>
      <c r="O483" s="40" t="s">
        <v>81</v>
      </c>
      <c r="P483" s="38">
        <v>11</v>
      </c>
      <c r="Q483" s="38">
        <v>9</v>
      </c>
      <c r="R483" s="38">
        <v>1</v>
      </c>
      <c r="S483" s="38">
        <v>1</v>
      </c>
      <c r="T483" s="57">
        <f t="shared" si="7"/>
        <v>22</v>
      </c>
      <c r="U483" s="39" t="s">
        <v>131</v>
      </c>
    </row>
    <row r="484" spans="1:21" ht="42" customHeight="1">
      <c r="A484" s="58">
        <v>481</v>
      </c>
      <c r="B484" s="46" t="s">
        <v>97</v>
      </c>
      <c r="C484" s="46" t="s">
        <v>104</v>
      </c>
      <c r="D484" s="46" t="s">
        <v>105</v>
      </c>
      <c r="E484" s="46">
        <v>2010</v>
      </c>
      <c r="F484" s="46" t="s">
        <v>106</v>
      </c>
      <c r="G484" s="46"/>
      <c r="H484" s="46"/>
      <c r="I484" s="35" t="s">
        <v>78</v>
      </c>
      <c r="J484" s="46">
        <v>5</v>
      </c>
      <c r="K484" s="46"/>
      <c r="L484" s="46"/>
      <c r="M484" s="36" t="s">
        <v>89</v>
      </c>
      <c r="N484" s="36"/>
      <c r="O484" s="36" t="s">
        <v>81</v>
      </c>
      <c r="P484" s="38">
        <v>7</v>
      </c>
      <c r="Q484" s="38">
        <v>1</v>
      </c>
      <c r="R484" s="38">
        <v>1</v>
      </c>
      <c r="S484" s="38">
        <v>2</v>
      </c>
      <c r="T484" s="57">
        <f t="shared" si="7"/>
        <v>11</v>
      </c>
      <c r="U484" s="39" t="s">
        <v>131</v>
      </c>
    </row>
    <row r="485" spans="1:21" ht="42" customHeight="1">
      <c r="A485" s="58">
        <v>482</v>
      </c>
      <c r="B485" s="46" t="s">
        <v>97</v>
      </c>
      <c r="C485" s="46" t="s">
        <v>107</v>
      </c>
      <c r="D485" s="46" t="s">
        <v>108</v>
      </c>
      <c r="E485" s="46">
        <v>2000</v>
      </c>
      <c r="F485" s="46" t="s">
        <v>111</v>
      </c>
      <c r="G485" s="46"/>
      <c r="H485" s="46"/>
      <c r="I485" s="46" t="s">
        <v>78</v>
      </c>
      <c r="J485" s="46">
        <v>10</v>
      </c>
      <c r="K485" s="46"/>
      <c r="L485" s="46"/>
      <c r="M485" s="40" t="s">
        <v>89</v>
      </c>
      <c r="N485" s="36"/>
      <c r="O485" s="36" t="s">
        <v>81</v>
      </c>
      <c r="P485" s="38">
        <v>14</v>
      </c>
      <c r="Q485" s="38">
        <v>1</v>
      </c>
      <c r="R485" s="38"/>
      <c r="S485" s="38"/>
      <c r="T485" s="57">
        <f t="shared" si="7"/>
        <v>15</v>
      </c>
      <c r="U485" s="39" t="s">
        <v>131</v>
      </c>
    </row>
    <row r="486" spans="1:21" ht="42" customHeight="1">
      <c r="A486" s="58">
        <v>483</v>
      </c>
      <c r="B486" s="46" t="s">
        <v>97</v>
      </c>
      <c r="C486" s="46" t="s">
        <v>109</v>
      </c>
      <c r="D486" s="46" t="s">
        <v>110</v>
      </c>
      <c r="E486" s="46">
        <v>1995</v>
      </c>
      <c r="F486" s="46" t="s">
        <v>112</v>
      </c>
      <c r="G486" s="46"/>
      <c r="H486" s="46"/>
      <c r="I486" s="46" t="s">
        <v>78</v>
      </c>
      <c r="J486" s="46">
        <v>10</v>
      </c>
      <c r="K486" s="46">
        <v>12</v>
      </c>
      <c r="L486" s="46"/>
      <c r="M486" s="40" t="s">
        <v>89</v>
      </c>
      <c r="N486" s="36" t="s">
        <v>87</v>
      </c>
      <c r="O486" s="36" t="s">
        <v>81</v>
      </c>
      <c r="P486" s="38">
        <v>2</v>
      </c>
      <c r="Q486" s="38">
        <v>3</v>
      </c>
      <c r="R486" s="38">
        <v>3</v>
      </c>
      <c r="S486" s="38"/>
      <c r="T486" s="57">
        <f t="shared" si="7"/>
        <v>8</v>
      </c>
      <c r="U486" s="39" t="s">
        <v>131</v>
      </c>
    </row>
    <row r="487" spans="1:21" ht="42" customHeight="1">
      <c r="A487" s="58">
        <v>484</v>
      </c>
      <c r="B487" s="46" t="s">
        <v>97</v>
      </c>
      <c r="C487" s="46" t="s">
        <v>109</v>
      </c>
      <c r="D487" s="46" t="s">
        <v>113</v>
      </c>
      <c r="E487" s="46">
        <v>2006</v>
      </c>
      <c r="F487" s="46" t="s">
        <v>114</v>
      </c>
      <c r="G487" s="46"/>
      <c r="H487" s="46"/>
      <c r="I487" s="46" t="s">
        <v>59</v>
      </c>
      <c r="J487" s="46">
        <v>10</v>
      </c>
      <c r="K487" s="46">
        <v>12</v>
      </c>
      <c r="L487" s="46"/>
      <c r="M487" s="40" t="s">
        <v>88</v>
      </c>
      <c r="N487" s="36" t="s">
        <v>87</v>
      </c>
      <c r="O487" s="36" t="s">
        <v>81</v>
      </c>
      <c r="P487" s="38">
        <v>13</v>
      </c>
      <c r="Q487" s="38">
        <v>1</v>
      </c>
      <c r="R487" s="38">
        <v>3</v>
      </c>
      <c r="S487" s="38">
        <v>1</v>
      </c>
      <c r="T487" s="57">
        <f t="shared" si="7"/>
        <v>18</v>
      </c>
      <c r="U487" s="39" t="s">
        <v>131</v>
      </c>
    </row>
    <row r="488" spans="1:21" ht="42" customHeight="1">
      <c r="A488" s="58">
        <v>485</v>
      </c>
      <c r="B488" s="46" t="s">
        <v>97</v>
      </c>
      <c r="C488" s="46" t="s">
        <v>116</v>
      </c>
      <c r="D488" s="46" t="s">
        <v>117</v>
      </c>
      <c r="E488" s="46">
        <v>2008</v>
      </c>
      <c r="F488" s="46" t="s">
        <v>118</v>
      </c>
      <c r="G488" s="46"/>
      <c r="H488" s="46"/>
      <c r="I488" s="46" t="s">
        <v>59</v>
      </c>
      <c r="J488" s="46">
        <v>10</v>
      </c>
      <c r="K488" s="46">
        <v>16</v>
      </c>
      <c r="L488" s="46"/>
      <c r="M488" s="40" t="s">
        <v>88</v>
      </c>
      <c r="N488" s="36" t="s">
        <v>87</v>
      </c>
      <c r="O488" s="36" t="s">
        <v>81</v>
      </c>
      <c r="P488" s="38">
        <v>7</v>
      </c>
      <c r="Q488" s="38"/>
      <c r="R488" s="38"/>
      <c r="S488" s="38"/>
      <c r="T488" s="57">
        <f t="shared" si="7"/>
        <v>7</v>
      </c>
      <c r="U488" s="39" t="s">
        <v>131</v>
      </c>
    </row>
    <row r="489" spans="1:21" ht="42" customHeight="1">
      <c r="A489" s="58">
        <v>486</v>
      </c>
      <c r="B489" s="46" t="s">
        <v>97</v>
      </c>
      <c r="C489" s="46" t="s">
        <v>116</v>
      </c>
      <c r="D489" s="46" t="s">
        <v>119</v>
      </c>
      <c r="E489" s="46">
        <v>1997</v>
      </c>
      <c r="F489" s="46" t="s">
        <v>120</v>
      </c>
      <c r="G489" s="46"/>
      <c r="H489" s="46"/>
      <c r="I489" s="46" t="s">
        <v>78</v>
      </c>
      <c r="J489" s="46">
        <v>3</v>
      </c>
      <c r="K489" s="46">
        <v>10</v>
      </c>
      <c r="L489" s="46"/>
      <c r="M489" s="40" t="s">
        <v>89</v>
      </c>
      <c r="N489" s="36" t="s">
        <v>88</v>
      </c>
      <c r="O489" s="36" t="s">
        <v>81</v>
      </c>
      <c r="P489" s="38">
        <v>6</v>
      </c>
      <c r="Q489" s="38">
        <v>2</v>
      </c>
      <c r="R489" s="38"/>
      <c r="S489" s="38"/>
      <c r="T489" s="57">
        <f t="shared" si="7"/>
        <v>8</v>
      </c>
      <c r="U489" s="39" t="s">
        <v>131</v>
      </c>
    </row>
    <row r="490" spans="1:21" ht="42" customHeight="1">
      <c r="A490" s="58">
        <v>487</v>
      </c>
      <c r="B490" s="46" t="s">
        <v>97</v>
      </c>
      <c r="C490" s="46" t="s">
        <v>121</v>
      </c>
      <c r="D490" s="46" t="s">
        <v>123</v>
      </c>
      <c r="E490" s="46">
        <v>2016</v>
      </c>
      <c r="F490" s="46" t="s">
        <v>124</v>
      </c>
      <c r="G490" s="46"/>
      <c r="H490" s="46" t="s">
        <v>129</v>
      </c>
      <c r="I490" s="46" t="s">
        <v>59</v>
      </c>
      <c r="J490" s="46">
        <v>10</v>
      </c>
      <c r="K490" s="46"/>
      <c r="L490" s="46"/>
      <c r="M490" s="40" t="s">
        <v>88</v>
      </c>
      <c r="N490" s="36"/>
      <c r="O490" s="36" t="s">
        <v>81</v>
      </c>
      <c r="P490" s="38">
        <v>5</v>
      </c>
      <c r="Q490" s="38"/>
      <c r="R490" s="38"/>
      <c r="S490" s="38"/>
      <c r="T490" s="57">
        <f t="shared" si="7"/>
        <v>5</v>
      </c>
      <c r="U490" s="39" t="s">
        <v>131</v>
      </c>
    </row>
    <row r="491" spans="1:21" ht="42" customHeight="1">
      <c r="A491" s="58">
        <v>488</v>
      </c>
      <c r="B491" s="46" t="s">
        <v>97</v>
      </c>
      <c r="C491" s="46" t="s">
        <v>98</v>
      </c>
      <c r="D491" s="46" t="s">
        <v>122</v>
      </c>
      <c r="E491" s="46">
        <v>2022</v>
      </c>
      <c r="F491" s="46" t="s">
        <v>99</v>
      </c>
      <c r="G491" s="46"/>
      <c r="H491" s="46"/>
      <c r="I491" s="46" t="s">
        <v>78</v>
      </c>
      <c r="J491" s="46">
        <v>5</v>
      </c>
      <c r="K491" s="36"/>
      <c r="L491" s="36"/>
      <c r="M491" s="40" t="s">
        <v>89</v>
      </c>
      <c r="N491" s="36"/>
      <c r="O491" s="36" t="s">
        <v>81</v>
      </c>
      <c r="P491" s="38"/>
      <c r="Q491" s="38"/>
      <c r="R491" s="38"/>
      <c r="S491" s="38"/>
      <c r="T491" s="57">
        <f t="shared" si="7"/>
        <v>0</v>
      </c>
      <c r="U491" s="39" t="s">
        <v>131</v>
      </c>
    </row>
    <row r="492" spans="1:21" ht="42" customHeight="1">
      <c r="A492" s="58">
        <v>489</v>
      </c>
      <c r="B492" s="46" t="s">
        <v>97</v>
      </c>
      <c r="C492" s="46" t="s">
        <v>125</v>
      </c>
      <c r="D492" s="46" t="s">
        <v>126</v>
      </c>
      <c r="E492" s="46">
        <v>2016</v>
      </c>
      <c r="F492" s="46" t="s">
        <v>127</v>
      </c>
      <c r="G492" s="46"/>
      <c r="H492" s="46"/>
      <c r="I492" s="46" t="s">
        <v>60</v>
      </c>
      <c r="J492" s="36">
        <v>15</v>
      </c>
      <c r="K492" s="36">
        <v>8</v>
      </c>
      <c r="L492" s="36"/>
      <c r="M492" s="36" t="s">
        <v>87</v>
      </c>
      <c r="N492" s="36" t="s">
        <v>88</v>
      </c>
      <c r="O492" s="40" t="s">
        <v>81</v>
      </c>
      <c r="P492" s="38">
        <v>1</v>
      </c>
      <c r="Q492" s="38"/>
      <c r="R492" s="38">
        <v>1</v>
      </c>
      <c r="S492" s="38"/>
      <c r="T492" s="57">
        <f t="shared" si="7"/>
        <v>2</v>
      </c>
      <c r="U492" s="39" t="s">
        <v>131</v>
      </c>
    </row>
    <row r="493" spans="1:21" ht="42" customHeight="1">
      <c r="A493" s="58">
        <v>490</v>
      </c>
      <c r="B493" s="46"/>
      <c r="C493" s="46"/>
      <c r="D493" s="46"/>
      <c r="E493" s="46"/>
      <c r="F493" s="46"/>
      <c r="G493" s="46"/>
      <c r="H493" s="46"/>
      <c r="I493" s="36"/>
      <c r="J493" s="46"/>
      <c r="K493" s="36"/>
      <c r="L493" s="36"/>
      <c r="M493" s="66"/>
      <c r="N493" s="36"/>
      <c r="O493" s="40"/>
      <c r="P493" s="38"/>
      <c r="Q493" s="38"/>
      <c r="R493" s="38"/>
      <c r="S493" s="38"/>
      <c r="T493" s="57">
        <f t="shared" si="7"/>
        <v>0</v>
      </c>
    </row>
    <row r="494" spans="1:21" ht="42" customHeight="1">
      <c r="A494" s="58">
        <v>491</v>
      </c>
      <c r="B494" s="46"/>
      <c r="C494" s="36"/>
      <c r="D494" s="36"/>
      <c r="E494" s="38"/>
      <c r="F494" s="36"/>
      <c r="G494" s="36"/>
      <c r="H494" s="36"/>
      <c r="I494" s="36"/>
      <c r="J494" s="36"/>
      <c r="K494" s="36"/>
      <c r="L494" s="36"/>
      <c r="M494" s="40"/>
      <c r="N494" s="36"/>
      <c r="O494" s="36"/>
      <c r="P494" s="38"/>
      <c r="Q494" s="38"/>
      <c r="R494" s="38"/>
      <c r="S494" s="38"/>
      <c r="T494" s="57">
        <f t="shared" si="7"/>
        <v>0</v>
      </c>
    </row>
    <row r="495" spans="1:21" ht="42" customHeight="1">
      <c r="A495" s="58">
        <v>492</v>
      </c>
      <c r="B495" s="4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40"/>
      <c r="N495" s="36"/>
      <c r="O495" s="36"/>
      <c r="P495" s="38"/>
      <c r="Q495" s="38"/>
      <c r="R495" s="38"/>
      <c r="S495" s="38"/>
      <c r="T495" s="57">
        <f t="shared" si="7"/>
        <v>0</v>
      </c>
    </row>
    <row r="496" spans="1:21" ht="42" customHeight="1">
      <c r="A496" s="58">
        <v>493</v>
      </c>
      <c r="B496" s="4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8"/>
      <c r="Q496" s="38"/>
      <c r="R496" s="38"/>
      <c r="S496" s="38"/>
      <c r="T496" s="57">
        <f t="shared" si="7"/>
        <v>0</v>
      </c>
    </row>
    <row r="497" spans="1:20" ht="42" customHeight="1">
      <c r="A497" s="58">
        <v>494</v>
      </c>
      <c r="B497" s="4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66"/>
      <c r="N497" s="36"/>
      <c r="O497" s="36"/>
      <c r="P497" s="38"/>
      <c r="Q497" s="38"/>
      <c r="R497" s="38"/>
      <c r="S497" s="38"/>
      <c r="T497" s="57">
        <f t="shared" si="7"/>
        <v>0</v>
      </c>
    </row>
    <row r="498" spans="1:20" ht="42" customHeight="1">
      <c r="A498" s="58">
        <v>495</v>
      </c>
      <c r="B498" s="4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66"/>
      <c r="N498" s="36"/>
      <c r="O498" s="36"/>
      <c r="P498" s="38"/>
      <c r="Q498" s="38"/>
      <c r="R498" s="38"/>
      <c r="S498" s="38"/>
      <c r="T498" s="57">
        <f t="shared" si="7"/>
        <v>0</v>
      </c>
    </row>
    <row r="499" spans="1:20" ht="42" customHeight="1">
      <c r="A499" s="58">
        <v>496</v>
      </c>
      <c r="B499" s="4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66"/>
      <c r="N499" s="36"/>
      <c r="O499" s="36"/>
      <c r="P499" s="38"/>
      <c r="Q499" s="38"/>
      <c r="R499" s="38"/>
      <c r="S499" s="38"/>
      <c r="T499" s="57">
        <f t="shared" si="7"/>
        <v>0</v>
      </c>
    </row>
    <row r="500" spans="1:20" ht="42" customHeight="1">
      <c r="A500" s="58">
        <v>497</v>
      </c>
      <c r="B500" s="4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8"/>
      <c r="Q500" s="38"/>
      <c r="R500" s="38"/>
      <c r="S500" s="38"/>
      <c r="T500" s="57">
        <f t="shared" si="7"/>
        <v>0</v>
      </c>
    </row>
    <row r="501" spans="1:20" ht="42" customHeight="1">
      <c r="A501" s="58">
        <v>498</v>
      </c>
      <c r="B501" s="4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8"/>
      <c r="Q501" s="38"/>
      <c r="R501" s="38"/>
      <c r="S501" s="38"/>
      <c r="T501" s="57">
        <f t="shared" si="7"/>
        <v>0</v>
      </c>
    </row>
    <row r="502" spans="1:20" ht="42" customHeight="1">
      <c r="A502" s="58">
        <v>499</v>
      </c>
      <c r="B502" s="4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8"/>
      <c r="Q502" s="38"/>
      <c r="R502" s="38"/>
      <c r="S502" s="38"/>
      <c r="T502" s="57">
        <f t="shared" si="7"/>
        <v>0</v>
      </c>
    </row>
    <row r="503" spans="1:20" ht="42" customHeight="1">
      <c r="A503" s="58">
        <v>500</v>
      </c>
      <c r="B503" s="4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8"/>
      <c r="Q503" s="38"/>
      <c r="R503" s="38"/>
      <c r="S503" s="38"/>
      <c r="T503" s="57">
        <f t="shared" si="7"/>
        <v>0</v>
      </c>
    </row>
  </sheetData>
  <sheetProtection algorithmName="SHA-512" hashValue="CfwhdP9Gext0aV0oqfu5twTeGfqWPsdBWzmEaXCD5eYECn9MNIHnn1Oexk5C7h/q+RPDDzgBMpxoCBOFEw5sXQ==" saltValue="rLNW+qTfZu67X+E7l0VpBg==" spinCount="100000" sheet="1" objects="1" scenarios="1"/>
  <mergeCells count="15">
    <mergeCell ref="P2:T2"/>
    <mergeCell ref="H2:H3"/>
    <mergeCell ref="M2:N2"/>
    <mergeCell ref="O2:O3"/>
    <mergeCell ref="A1:S1"/>
    <mergeCell ref="A2:A3"/>
    <mergeCell ref="B2:B3"/>
    <mergeCell ref="C2:C3"/>
    <mergeCell ref="D2:D3"/>
    <mergeCell ref="E2:E3"/>
    <mergeCell ref="F2:F3"/>
    <mergeCell ref="I2:I3"/>
    <mergeCell ref="J2:K2"/>
    <mergeCell ref="L2:L3"/>
    <mergeCell ref="G2:G3"/>
  </mergeCells>
  <pageMargins left="0" right="0" top="0.39370078740157505" bottom="0.39370078740157505" header="0" footer="0"/>
  <pageSetup paperSize="9" scale="37" fitToWidth="0" fitToHeight="0" pageOrder="overThenDown" orientation="landscape" r:id="rId1"/>
  <headerFooter>
    <oddHeader>&amp;C&amp;A</oddHeader>
    <oddFooter>&amp;CСтраница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!" error="Возможен только выбор из списка">
          <x14:formula1>
            <xm:f>Лист1!$E$2:$E$4</xm:f>
          </x14:formula1>
          <xm:sqref>O4:O503</xm:sqref>
        </x14:dataValidation>
        <x14:dataValidation type="list" allowBlank="1" showInputMessage="1" showErrorMessage="1">
          <x14:formula1>
            <xm:f>Лист1!$A$2:$A$6</xm:f>
          </x14:formula1>
          <xm:sqref>M4:N503</xm:sqref>
        </x14:dataValidation>
        <x14:dataValidation type="list" allowBlank="1" showInputMessage="1" showErrorMessage="1" errorTitle="ОШИБКА!!!!" error="Выбор допустим только из списка!">
          <x14:formula1>
            <xm:f>Лист1!$C$2:$C$7</xm:f>
          </x14:formula1>
          <xm:sqref>I4:I503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38" sqref="A38"/>
    </sheetView>
  </sheetViews>
  <sheetFormatPr defaultRowHeight="15"/>
  <cols>
    <col min="1" max="1" width="36.7109375" customWidth="1"/>
    <col min="3" max="3" width="60.140625" customWidth="1"/>
    <col min="5" max="5" width="30.42578125" customWidth="1"/>
  </cols>
  <sheetData>
    <row r="1" spans="1:5">
      <c r="A1" t="s">
        <v>74</v>
      </c>
      <c r="C1" t="s">
        <v>77</v>
      </c>
      <c r="E1" t="s">
        <v>79</v>
      </c>
    </row>
    <row r="2" spans="1:5">
      <c r="A2" t="s">
        <v>87</v>
      </c>
      <c r="C2" t="s">
        <v>78</v>
      </c>
      <c r="E2" t="s">
        <v>80</v>
      </c>
    </row>
    <row r="3" spans="1:5">
      <c r="A3" t="s">
        <v>88</v>
      </c>
      <c r="C3" t="s">
        <v>59</v>
      </c>
      <c r="E3" t="s">
        <v>81</v>
      </c>
    </row>
    <row r="4" spans="1:5">
      <c r="A4" t="s">
        <v>89</v>
      </c>
      <c r="C4" t="s">
        <v>60</v>
      </c>
      <c r="E4" t="s">
        <v>82</v>
      </c>
    </row>
    <row r="5" spans="1:5">
      <c r="A5" t="s">
        <v>90</v>
      </c>
      <c r="C5" t="s">
        <v>75</v>
      </c>
    </row>
    <row r="6" spans="1:5">
      <c r="A6" t="s">
        <v>91</v>
      </c>
      <c r="C6" t="s">
        <v>61</v>
      </c>
    </row>
    <row r="7" spans="1:5">
      <c r="C7" t="s">
        <v>76</v>
      </c>
    </row>
    <row r="11" spans="1:5">
      <c r="C11" s="90" t="s">
        <v>72</v>
      </c>
    </row>
    <row r="12" spans="1:5" ht="140.25" customHeight="1">
      <c r="A12" s="90" t="s">
        <v>66</v>
      </c>
      <c r="B12" s="90"/>
      <c r="C12" s="91"/>
    </row>
  </sheetData>
  <sheetProtection algorithmName="SHA-512" hashValue="uYaiRSasloUDPkl3tuNQ3tITkStD3imwgsuIJ9Xv+5ARFgMVWRx0aAQPkda5e3QsBxpDAeyNhy4xdicm4ZjFOA==" saltValue="rM/rFxtIuYu0EuorACf7vQ==" spinCount="100000" sheet="1" objects="1" scenarios="1"/>
  <mergeCells count="2">
    <mergeCell ref="C11:C12"/>
    <mergeCell ref="A12:B12"/>
  </mergeCells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Строитель</vt:lpstr>
      <vt:lpstr>ЛТК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Брагина Екатерина Николаевна</dc:creator>
  <cp:lastModifiedBy>Natalya</cp:lastModifiedBy>
  <cp:revision>161</cp:revision>
  <cp:lastPrinted>2023-02-01T10:12:26Z</cp:lastPrinted>
  <dcterms:created xsi:type="dcterms:W3CDTF">2006-09-16T00:00:00Z</dcterms:created>
  <dcterms:modified xsi:type="dcterms:W3CDTF">2023-02-08T09:56:33Z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